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0">'Travel'!$A$1:$E$142</definedName>
  </definedNames>
  <calcPr fullCalcOnLoad="1"/>
</workbook>
</file>

<file path=xl/sharedStrings.xml><?xml version="1.0" encoding="utf-8"?>
<sst xmlns="http://schemas.openxmlformats.org/spreadsheetml/2006/main" count="523" uniqueCount="99">
  <si>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</si>
  <si>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</si>
  <si>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</si>
  <si>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</si>
  <si>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</si>
  <si>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</si>
  <si>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</si>
  <si>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</si>
  <si>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</si>
  <si>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</si>
  <si>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</si>
  <si>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</si>
  <si>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</si>
  <si>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</si>
  <si>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</si>
  <si>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</si>
  <si>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</si>
  <si>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</si>
  <si>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</si>
  <si>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</si>
  <si>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</si>
  <si>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</si>
  <si>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</si>
  <si>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</si>
  <si>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</si>
  <si>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Name of CE (Karen Roach)</t>
  </si>
  <si>
    <t>Crown entity (Northland District Health Board)</t>
  </si>
  <si>
    <t>Period (1.7.10 to 31.12.10]</t>
  </si>
  <si>
    <t>Auckland</t>
  </si>
  <si>
    <t>Regional CEOs meeting</t>
  </si>
  <si>
    <t>Whanau Ora Meeting</t>
  </si>
  <si>
    <t>Flights</t>
  </si>
  <si>
    <t>Wellington</t>
  </si>
  <si>
    <t>Taxi</t>
  </si>
  <si>
    <t>Dinner with DONM &amp; Vanessa Grimwald, Trendcare</t>
  </si>
  <si>
    <t>Whangarei</t>
  </si>
  <si>
    <t>11/12 August 2010</t>
  </si>
  <si>
    <t>16/17 September 2010</t>
  </si>
  <si>
    <t>23/24 September 2010</t>
  </si>
  <si>
    <t>12/13 October 2010</t>
  </si>
  <si>
    <t>Wellington &amp; Auckland</t>
  </si>
  <si>
    <t>Teleconference costs</t>
  </si>
  <si>
    <t>18/20 October 2010</t>
  </si>
  <si>
    <t>National CEOs Meeting, ER Meetings</t>
  </si>
  <si>
    <t>21/22 October 2010</t>
  </si>
  <si>
    <t>25/26 October 2010</t>
  </si>
  <si>
    <t>9/10 November 2010</t>
  </si>
  <si>
    <t>Total</t>
  </si>
  <si>
    <t>Auckland &amp; Wellington</t>
  </si>
  <si>
    <t>Regional CEO's Meeting</t>
  </si>
  <si>
    <t>MOU Exec Meeting</t>
  </si>
  <si>
    <t>11/12 November 2010</t>
  </si>
  <si>
    <t>Northern Region Services Plan Meeting</t>
  </si>
  <si>
    <t>23/24 November 2010 &amp; 29 November/1 December 2010</t>
  </si>
  <si>
    <t>25/28 November 2010</t>
  </si>
  <si>
    <t>Health Roundtable Meeting</t>
  </si>
  <si>
    <t>Melbourne</t>
  </si>
  <si>
    <t>8/9 December 2010</t>
  </si>
  <si>
    <t>14/15 December 2010</t>
  </si>
  <si>
    <t>1415 December 2010</t>
  </si>
  <si>
    <t>16/17 December 2010</t>
  </si>
  <si>
    <t>Regional CEO's Meeting &amp; Regional Governance Group Meeting</t>
  </si>
  <si>
    <t>Total other expenses 
for the 6 months</t>
  </si>
  <si>
    <t>Car used on agency business</t>
  </si>
  <si>
    <t>Car Maintenance</t>
  </si>
  <si>
    <t>Petrol</t>
  </si>
  <si>
    <t>Meals</t>
  </si>
  <si>
    <t>Regional CEO's meeting</t>
  </si>
  <si>
    <t>Total travel expenses 
for 6 months ended    31 December 2010</t>
  </si>
  <si>
    <t>Accommodation</t>
  </si>
  <si>
    <t>Hotel meals</t>
  </si>
  <si>
    <t>Dinner</t>
  </si>
  <si>
    <t>National ER Meetings, Farewell for Director General</t>
  </si>
  <si>
    <t>Health Workforce NZ Board meeting</t>
  </si>
  <si>
    <t xml:space="preserve">National ER Meetings </t>
  </si>
  <si>
    <t>National ER Meeting</t>
  </si>
  <si>
    <t>National ER Meetings, Health Workforce NZ Board meeting</t>
  </si>
  <si>
    <t>National ER Meetings &amp; Health Workforce  NZ Board Meeting</t>
  </si>
  <si>
    <t>MOU Executive Meeting, National ER Meetings, National CEOs Meeting, Board Orientation</t>
  </si>
  <si>
    <t>National ER Meetings</t>
  </si>
  <si>
    <t xml:space="preserve">ER Meetings, Farewell for Director General </t>
  </si>
  <si>
    <t>National CEO's meeting &amp; National ER Meetings</t>
  </si>
  <si>
    <t>National ER Meetings &amp; Health Workforce NZ Board Meeting</t>
  </si>
  <si>
    <t>National ER Meetings, Regional CEO's Meeting</t>
  </si>
  <si>
    <t>National ER Meetings, Regional CEOs meeting</t>
  </si>
  <si>
    <t>National ER Meetings &amp; Regional CEO's Meeting</t>
  </si>
  <si>
    <t>28 July 2010</t>
  </si>
  <si>
    <t>MoH</t>
  </si>
  <si>
    <t>29 July 2010</t>
  </si>
  <si>
    <t>Northtec</t>
  </si>
  <si>
    <t>10 December 2010</t>
  </si>
  <si>
    <t>Luncheon to thanks volunteers</t>
  </si>
  <si>
    <t>Age Concern</t>
  </si>
  <si>
    <t>Gifts &amp; Hospitality accepted (over $100 in estimated value)</t>
  </si>
  <si>
    <t>Total hospitality  expenses 
for the 6 months</t>
  </si>
  <si>
    <t>Drinks farewell for Stephen McKernan, Director General of Health</t>
  </si>
  <si>
    <t>Lunch to introduce the new CEO</t>
  </si>
  <si>
    <t>Registration</t>
  </si>
  <si>
    <t>Unknown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</si>
</sst>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409]dddd\,\ d\ mmmm\ yyyy"/>
    <numFmt numFmtId="166" formatCode="[$-1409]d\ mmmm\ yyyy;@"/>
    <numFmt numFmtId="167" formatCode="mmm\-yyyy"/>
  </numFmts>
  <fonts count="27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10" borderId="11" xfId="0" applyFill="1" applyBorder="1" applyAlignment="1">
      <alignment/>
    </xf>
    <xf numFmtId="0" fontId="2" fillId="10" borderId="11" xfId="0" applyFont="1" applyFill="1" applyBorder="1" applyAlignment="1">
      <alignment/>
    </xf>
    <xf numFmtId="0" fontId="0" fillId="8" borderId="11" xfId="0" applyFill="1" applyBorder="1" applyAlignment="1">
      <alignment/>
    </xf>
    <xf numFmtId="0" fontId="6" fillId="10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0" fontId="2" fillId="0" borderId="0" xfId="0" applyFont="1" applyBorder="1" applyAlignment="1">
      <alignment wrapText="1"/>
    </xf>
    <xf numFmtId="166" fontId="3" fillId="8" borderId="11" xfId="0" applyNumberFormat="1" applyFont="1" applyFill="1" applyBorder="1" applyAlignment="1">
      <alignment horizontal="left" wrapText="1"/>
    </xf>
    <xf numFmtId="166" fontId="2" fillId="0" borderId="11" xfId="0" applyNumberFormat="1" applyFont="1" applyBorder="1" applyAlignment="1">
      <alignment horizontal="left" wrapText="1"/>
    </xf>
    <xf numFmtId="166" fontId="3" fillId="11" borderId="11" xfId="0" applyNumberFormat="1" applyFont="1" applyFill="1" applyBorder="1" applyAlignment="1">
      <alignment horizontal="left" wrapText="1"/>
    </xf>
    <xf numFmtId="166" fontId="0" fillId="0" borderId="0" xfId="0" applyNumberFormat="1" applyAlignment="1">
      <alignment horizontal="left" wrapText="1"/>
    </xf>
    <xf numFmtId="166" fontId="6" fillId="10" borderId="11" xfId="0" applyNumberFormat="1" applyFont="1" applyFill="1" applyBorder="1" applyAlignment="1">
      <alignment horizontal="left" wrapText="1"/>
    </xf>
    <xf numFmtId="166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Font="1" applyBorder="1" applyAlignment="1">
      <alignment wrapText="1"/>
    </xf>
    <xf numFmtId="4" fontId="2" fillId="10" borderId="11" xfId="0" applyNumberFormat="1" applyFont="1" applyFill="1" applyBorder="1" applyAlignment="1">
      <alignment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66" fontId="0" fillId="0" borderId="0" xfId="0" applyNumberFormat="1" applyFont="1" applyAlignment="1">
      <alignment horizontal="left" wrapText="1"/>
    </xf>
    <xf numFmtId="4" fontId="0" fillId="0" borderId="0" xfId="0" applyNumberFormat="1" applyAlignment="1">
      <alignment horizontal="right" wrapText="1"/>
    </xf>
    <xf numFmtId="4" fontId="0" fillId="0" borderId="0" xfId="0" applyNumberFormat="1" applyFill="1" applyAlignment="1">
      <alignment horizontal="right" wrapText="1"/>
    </xf>
    <xf numFmtId="4" fontId="0" fillId="0" borderId="0" xfId="0" applyNumberFormat="1" applyFont="1" applyFill="1" applyAlignment="1">
      <alignment wrapText="1"/>
    </xf>
    <xf numFmtId="4" fontId="0" fillId="0" borderId="0" xfId="0" applyNumberFormat="1" applyFont="1" applyFill="1" applyBorder="1" applyAlignment="1">
      <alignment wrapText="1"/>
    </xf>
    <xf numFmtId="4" fontId="0" fillId="0" borderId="0" xfId="0" applyNumberFormat="1" applyFill="1" applyAlignment="1">
      <alignment wrapText="1"/>
    </xf>
    <xf numFmtId="49" fontId="3" fillId="11" borderId="11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3" fillId="5" borderId="11" xfId="0" applyNumberFormat="1" applyFon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44" fontId="0" fillId="0" borderId="0" xfId="44" applyAlignment="1">
      <alignment wrapText="1"/>
    </xf>
    <xf numFmtId="44" fontId="0" fillId="10" borderId="11" xfId="0" applyNumberFormat="1" applyFill="1" applyBorder="1" applyAlignment="1">
      <alignment/>
    </xf>
    <xf numFmtId="0" fontId="3" fillId="11" borderId="11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tabSelected="1" view="pageBreakPreview" zoomScaleSheetLayoutView="100" zoomScalePageLayoutView="0" workbookViewId="0" topLeftCell="A130">
      <selection activeCell="C147" sqref="C147"/>
    </sheetView>
  </sheetViews>
  <sheetFormatPr defaultColWidth="9.140625" defaultRowHeight="12.75"/>
  <cols>
    <col min="1" max="1" width="23.8515625" style="19" customWidth="1"/>
    <col min="2" max="2" width="23.140625" style="24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7" customFormat="1" ht="36" customHeight="1">
      <c r="A1" s="43" t="s">
        <v>26</v>
      </c>
      <c r="B1" s="44"/>
      <c r="C1" s="44"/>
      <c r="D1" s="44"/>
      <c r="E1" s="44"/>
    </row>
    <row r="2" spans="1:4" s="3" customFormat="1" ht="35.25" customHeight="1">
      <c r="A2" s="45" t="s">
        <v>25</v>
      </c>
      <c r="B2" s="46"/>
      <c r="C2" s="45" t="s">
        <v>27</v>
      </c>
      <c r="D2" s="46"/>
    </row>
    <row r="3" spans="1:3" s="4" customFormat="1" ht="23.25" customHeight="1">
      <c r="A3" s="16" t="s">
        <v>3</v>
      </c>
      <c r="B3" s="47" t="s">
        <v>4</v>
      </c>
      <c r="C3" s="47"/>
    </row>
    <row r="4" spans="1:5" s="3" customFormat="1" ht="25.5">
      <c r="A4" s="17" t="s">
        <v>0</v>
      </c>
      <c r="B4" s="23" t="s">
        <v>2</v>
      </c>
      <c r="C4" s="3" t="s">
        <v>5</v>
      </c>
      <c r="D4" s="3" t="s">
        <v>6</v>
      </c>
      <c r="E4" s="3" t="s">
        <v>1</v>
      </c>
    </row>
    <row r="9" spans="1:2" ht="12.75">
      <c r="A9" s="19" t="s">
        <v>47</v>
      </c>
      <c r="B9" s="40">
        <v>0</v>
      </c>
    </row>
    <row r="10" spans="1:3" s="4" customFormat="1" ht="27" customHeight="1">
      <c r="A10" s="16" t="s">
        <v>3</v>
      </c>
      <c r="B10" s="47" t="s">
        <v>7</v>
      </c>
      <c r="C10" s="47"/>
    </row>
    <row r="11" spans="1:2" s="3" customFormat="1" ht="12.75">
      <c r="A11" s="17" t="s">
        <v>0</v>
      </c>
      <c r="B11" s="23" t="s">
        <v>2</v>
      </c>
    </row>
    <row r="12" spans="1:5" ht="12.75">
      <c r="A12" s="19" t="s">
        <v>54</v>
      </c>
      <c r="B12" s="24">
        <v>1115.01</v>
      </c>
      <c r="C12" s="2" t="s">
        <v>55</v>
      </c>
      <c r="D12" s="2" t="s">
        <v>31</v>
      </c>
      <c r="E12" s="2" t="s">
        <v>56</v>
      </c>
    </row>
    <row r="13" spans="1:5" ht="12.75">
      <c r="A13" s="19" t="s">
        <v>54</v>
      </c>
      <c r="B13" s="30">
        <v>755.72</v>
      </c>
      <c r="C13" s="2" t="s">
        <v>55</v>
      </c>
      <c r="D13" s="2" t="s">
        <v>69</v>
      </c>
      <c r="E13" s="2" t="s">
        <v>56</v>
      </c>
    </row>
    <row r="14" spans="1:5" ht="12.75">
      <c r="A14" s="19" t="s">
        <v>54</v>
      </c>
      <c r="B14" s="30">
        <v>31.32</v>
      </c>
      <c r="C14" s="2" t="s">
        <v>55</v>
      </c>
      <c r="D14" s="2" t="s">
        <v>70</v>
      </c>
      <c r="E14" s="2" t="s">
        <v>56</v>
      </c>
    </row>
    <row r="15" spans="1:5" ht="12.75">
      <c r="A15" s="19" t="s">
        <v>54</v>
      </c>
      <c r="B15" s="30">
        <v>123.33</v>
      </c>
      <c r="C15" s="2" t="s">
        <v>55</v>
      </c>
      <c r="D15" s="2" t="s">
        <v>66</v>
      </c>
      <c r="E15" s="2" t="s">
        <v>56</v>
      </c>
    </row>
    <row r="16" spans="1:5" ht="12.75">
      <c r="A16" s="19" t="s">
        <v>54</v>
      </c>
      <c r="B16" s="30">
        <v>30.75</v>
      </c>
      <c r="C16" s="2" t="s">
        <v>55</v>
      </c>
      <c r="D16" s="2" t="s">
        <v>66</v>
      </c>
      <c r="E16" s="2" t="s">
        <v>56</v>
      </c>
    </row>
    <row r="17" spans="1:5" ht="12.75">
      <c r="A17" s="19" t="s">
        <v>54</v>
      </c>
      <c r="B17" s="30">
        <v>33</v>
      </c>
      <c r="C17" s="2" t="s">
        <v>55</v>
      </c>
      <c r="D17" s="2" t="s">
        <v>33</v>
      </c>
      <c r="E17" s="2" t="s">
        <v>56</v>
      </c>
    </row>
    <row r="21" spans="1:2" ht="12.75">
      <c r="A21" s="19" t="s">
        <v>47</v>
      </c>
      <c r="B21" s="40">
        <f>SUM(B12:B20)</f>
        <v>2089.13</v>
      </c>
    </row>
    <row r="22" spans="1:3" s="5" customFormat="1" ht="21.75" customHeight="1">
      <c r="A22" s="18" t="s">
        <v>8</v>
      </c>
      <c r="B22" s="42" t="s">
        <v>4</v>
      </c>
      <c r="C22" s="42"/>
    </row>
    <row r="23" spans="1:5" s="3" customFormat="1" ht="25.5" customHeight="1">
      <c r="A23" s="17" t="s">
        <v>0</v>
      </c>
      <c r="B23" s="23" t="s">
        <v>2</v>
      </c>
      <c r="C23" s="3" t="s">
        <v>24</v>
      </c>
      <c r="D23" s="3" t="s">
        <v>6</v>
      </c>
      <c r="E23" s="3" t="s">
        <v>1</v>
      </c>
    </row>
    <row r="24" spans="1:5" s="15" customFormat="1" ht="12.75">
      <c r="A24" s="19">
        <v>40381</v>
      </c>
      <c r="B24" s="32">
        <v>47.2</v>
      </c>
      <c r="C24" s="22" t="s">
        <v>30</v>
      </c>
      <c r="D24" s="22" t="s">
        <v>33</v>
      </c>
      <c r="E24" s="22" t="s">
        <v>32</v>
      </c>
    </row>
    <row r="25" spans="1:5" s="15" customFormat="1" ht="12.75">
      <c r="A25" s="19">
        <v>40381</v>
      </c>
      <c r="B25" s="32">
        <v>34</v>
      </c>
      <c r="C25" s="22" t="s">
        <v>30</v>
      </c>
      <c r="D25" s="22" t="s">
        <v>33</v>
      </c>
      <c r="E25" s="22" t="s">
        <v>32</v>
      </c>
    </row>
    <row r="26" spans="1:5" s="22" customFormat="1" ht="12.75">
      <c r="A26" s="21">
        <v>40381</v>
      </c>
      <c r="B26" s="33">
        <v>58.2</v>
      </c>
      <c r="C26" s="22" t="s">
        <v>30</v>
      </c>
      <c r="D26" s="22" t="s">
        <v>33</v>
      </c>
      <c r="E26" s="22" t="s">
        <v>32</v>
      </c>
    </row>
    <row r="27" spans="1:5" s="15" customFormat="1" ht="25.5">
      <c r="A27" s="21">
        <v>40387</v>
      </c>
      <c r="B27" s="33">
        <v>15.3</v>
      </c>
      <c r="C27" s="22" t="s">
        <v>72</v>
      </c>
      <c r="D27" s="22" t="s">
        <v>33</v>
      </c>
      <c r="E27" s="22" t="s">
        <v>32</v>
      </c>
    </row>
    <row r="28" spans="1:5" s="15" customFormat="1" ht="25.5">
      <c r="A28" s="21">
        <v>40387</v>
      </c>
      <c r="B28" s="33">
        <v>33.4</v>
      </c>
      <c r="C28" s="22" t="s">
        <v>72</v>
      </c>
      <c r="D28" s="22" t="s">
        <v>33</v>
      </c>
      <c r="E28" s="22" t="s">
        <v>32</v>
      </c>
    </row>
    <row r="29" spans="1:5" s="15" customFormat="1" ht="25.5">
      <c r="A29" s="21">
        <v>40387</v>
      </c>
      <c r="B29" s="33">
        <v>45.4</v>
      </c>
      <c r="C29" s="22" t="s">
        <v>72</v>
      </c>
      <c r="D29" s="22" t="s">
        <v>33</v>
      </c>
      <c r="E29" s="22" t="s">
        <v>32</v>
      </c>
    </row>
    <row r="30" spans="1:5" ht="25.5">
      <c r="A30" s="19" t="s">
        <v>36</v>
      </c>
      <c r="B30" s="32">
        <v>12</v>
      </c>
      <c r="C30" s="28" t="s">
        <v>73</v>
      </c>
      <c r="D30" s="28" t="s">
        <v>33</v>
      </c>
      <c r="E30" s="28" t="s">
        <v>28</v>
      </c>
    </row>
    <row r="31" spans="1:5" ht="12.75">
      <c r="A31" s="19">
        <v>40410</v>
      </c>
      <c r="B31" s="32">
        <v>27.2</v>
      </c>
      <c r="C31" s="28" t="s">
        <v>29</v>
      </c>
      <c r="D31" s="28" t="s">
        <v>33</v>
      </c>
      <c r="E31" s="28" t="s">
        <v>28</v>
      </c>
    </row>
    <row r="32" spans="1:5" ht="12.75">
      <c r="A32" s="19">
        <v>40436</v>
      </c>
      <c r="B32" s="34">
        <v>34.8</v>
      </c>
      <c r="C32" s="2" t="s">
        <v>74</v>
      </c>
      <c r="D32" s="2" t="s">
        <v>33</v>
      </c>
      <c r="E32" s="2" t="s">
        <v>32</v>
      </c>
    </row>
    <row r="33" spans="1:5" ht="12.75">
      <c r="A33" s="19">
        <v>40436</v>
      </c>
      <c r="B33" s="34">
        <v>40.2</v>
      </c>
      <c r="C33" s="2" t="s">
        <v>74</v>
      </c>
      <c r="D33" s="2" t="s">
        <v>33</v>
      </c>
      <c r="E33" s="2" t="s">
        <v>32</v>
      </c>
    </row>
    <row r="34" spans="1:5" ht="25.5">
      <c r="A34" s="19" t="s">
        <v>37</v>
      </c>
      <c r="B34" s="34">
        <v>12.7</v>
      </c>
      <c r="C34" s="2" t="s">
        <v>84</v>
      </c>
      <c r="D34" s="2" t="s">
        <v>66</v>
      </c>
      <c r="E34" s="2" t="s">
        <v>28</v>
      </c>
    </row>
    <row r="35" spans="1:5" ht="12.75">
      <c r="A35" s="19" t="s">
        <v>38</v>
      </c>
      <c r="B35" s="34">
        <v>27</v>
      </c>
      <c r="C35" s="2" t="s">
        <v>79</v>
      </c>
      <c r="D35" s="2" t="s">
        <v>66</v>
      </c>
      <c r="E35" s="2" t="s">
        <v>32</v>
      </c>
    </row>
    <row r="36" spans="1:5" ht="25.5">
      <c r="A36" s="19" t="s">
        <v>39</v>
      </c>
      <c r="B36" s="34">
        <v>13.6</v>
      </c>
      <c r="C36" s="2" t="s">
        <v>76</v>
      </c>
      <c r="D36" s="2" t="s">
        <v>66</v>
      </c>
      <c r="E36" s="2" t="s">
        <v>40</v>
      </c>
    </row>
    <row r="37" spans="1:5" ht="25.5">
      <c r="A37" s="19" t="s">
        <v>42</v>
      </c>
      <c r="B37" s="34">
        <v>13.6</v>
      </c>
      <c r="C37" s="2" t="s">
        <v>43</v>
      </c>
      <c r="D37" s="2" t="s">
        <v>66</v>
      </c>
      <c r="E37" s="2" t="s">
        <v>32</v>
      </c>
    </row>
    <row r="38" spans="1:5" ht="25.5">
      <c r="A38" s="19" t="s">
        <v>42</v>
      </c>
      <c r="B38" s="34">
        <v>12.7</v>
      </c>
      <c r="C38" s="2" t="s">
        <v>43</v>
      </c>
      <c r="D38" s="2" t="s">
        <v>66</v>
      </c>
      <c r="E38" s="2" t="s">
        <v>32</v>
      </c>
    </row>
    <row r="39" spans="1:5" ht="24.75" customHeight="1">
      <c r="A39" s="19" t="s">
        <v>42</v>
      </c>
      <c r="B39" s="34">
        <v>14.8</v>
      </c>
      <c r="C39" s="2" t="s">
        <v>43</v>
      </c>
      <c r="D39" s="2" t="s">
        <v>66</v>
      </c>
      <c r="E39" s="2" t="s">
        <v>32</v>
      </c>
    </row>
    <row r="40" spans="1:5" ht="12.75">
      <c r="A40" s="19" t="s">
        <v>44</v>
      </c>
      <c r="B40" s="34">
        <v>32.4</v>
      </c>
      <c r="C40" s="2" t="s">
        <v>49</v>
      </c>
      <c r="D40" s="2" t="s">
        <v>66</v>
      </c>
      <c r="E40" s="2" t="s">
        <v>28</v>
      </c>
    </row>
    <row r="41" spans="1:5" ht="12.75">
      <c r="A41" s="19" t="s">
        <v>45</v>
      </c>
      <c r="B41" s="34">
        <v>15.3</v>
      </c>
      <c r="C41" s="2" t="s">
        <v>50</v>
      </c>
      <c r="D41" s="2" t="s">
        <v>66</v>
      </c>
      <c r="E41" s="2" t="s">
        <v>28</v>
      </c>
    </row>
    <row r="42" spans="1:5" ht="25.5">
      <c r="A42" s="19" t="s">
        <v>46</v>
      </c>
      <c r="B42" s="34">
        <v>19.9</v>
      </c>
      <c r="C42" s="2" t="s">
        <v>77</v>
      </c>
      <c r="D42" s="2" t="s">
        <v>66</v>
      </c>
      <c r="E42" s="2" t="s">
        <v>40</v>
      </c>
    </row>
    <row r="43" spans="1:5" ht="51">
      <c r="A43" s="19" t="s">
        <v>53</v>
      </c>
      <c r="B43" s="34">
        <v>20.6</v>
      </c>
      <c r="C43" s="2" t="s">
        <v>78</v>
      </c>
      <c r="D43" s="2" t="s">
        <v>66</v>
      </c>
      <c r="E43" s="2" t="s">
        <v>48</v>
      </c>
    </row>
    <row r="44" spans="1:5" ht="51">
      <c r="A44" s="19" t="s">
        <v>53</v>
      </c>
      <c r="B44" s="34">
        <v>21.8</v>
      </c>
      <c r="C44" s="2" t="s">
        <v>78</v>
      </c>
      <c r="D44" s="2" t="s">
        <v>66</v>
      </c>
      <c r="E44" s="2" t="s">
        <v>48</v>
      </c>
    </row>
    <row r="45" spans="1:5" ht="51">
      <c r="A45" s="19" t="s">
        <v>53</v>
      </c>
      <c r="B45" s="34">
        <v>29.8</v>
      </c>
      <c r="C45" s="2" t="s">
        <v>78</v>
      </c>
      <c r="D45" s="2" t="s">
        <v>33</v>
      </c>
      <c r="E45" s="2" t="s">
        <v>48</v>
      </c>
    </row>
    <row r="46" spans="1:5" ht="51">
      <c r="A46" s="19" t="s">
        <v>53</v>
      </c>
      <c r="B46" s="34">
        <v>33</v>
      </c>
      <c r="C46" s="2" t="s">
        <v>78</v>
      </c>
      <c r="D46" s="2" t="s">
        <v>33</v>
      </c>
      <c r="E46" s="2" t="s">
        <v>48</v>
      </c>
    </row>
    <row r="47" spans="1:5" ht="51">
      <c r="A47" s="19" t="s">
        <v>53</v>
      </c>
      <c r="B47" s="34">
        <v>44.2</v>
      </c>
      <c r="C47" s="2" t="s">
        <v>78</v>
      </c>
      <c r="D47" s="2" t="s">
        <v>33</v>
      </c>
      <c r="E47" s="2" t="s">
        <v>48</v>
      </c>
    </row>
    <row r="48" spans="1:5" ht="51">
      <c r="A48" s="19" t="s">
        <v>53</v>
      </c>
      <c r="B48" s="34">
        <v>63</v>
      </c>
      <c r="C48" s="2" t="s">
        <v>78</v>
      </c>
      <c r="D48" s="2" t="s">
        <v>33</v>
      </c>
      <c r="E48" s="2" t="s">
        <v>48</v>
      </c>
    </row>
    <row r="49" spans="1:5" ht="51">
      <c r="A49" s="19" t="s">
        <v>53</v>
      </c>
      <c r="B49" s="34">
        <v>38.6</v>
      </c>
      <c r="C49" s="2" t="s">
        <v>78</v>
      </c>
      <c r="D49" s="2" t="s">
        <v>33</v>
      </c>
      <c r="E49" s="2" t="s">
        <v>48</v>
      </c>
    </row>
    <row r="50" spans="1:5" ht="51">
      <c r="A50" s="19" t="s">
        <v>53</v>
      </c>
      <c r="B50" s="34">
        <v>66.8</v>
      </c>
      <c r="C50" s="2" t="s">
        <v>78</v>
      </c>
      <c r="D50" s="2" t="s">
        <v>33</v>
      </c>
      <c r="E50" s="2" t="s">
        <v>48</v>
      </c>
    </row>
    <row r="51" spans="1:5" ht="12.75">
      <c r="A51" s="19" t="s">
        <v>54</v>
      </c>
      <c r="B51" s="31">
        <v>66.39</v>
      </c>
      <c r="C51" s="2" t="s">
        <v>55</v>
      </c>
      <c r="D51" s="2" t="s">
        <v>33</v>
      </c>
      <c r="E51" s="2" t="s">
        <v>56</v>
      </c>
    </row>
    <row r="52" spans="1:5" ht="12.75">
      <c r="A52" s="19">
        <v>40518</v>
      </c>
      <c r="B52" s="24">
        <v>46.4</v>
      </c>
      <c r="C52" s="2" t="s">
        <v>79</v>
      </c>
      <c r="D52" s="2" t="s">
        <v>33</v>
      </c>
      <c r="E52" s="2" t="s">
        <v>32</v>
      </c>
    </row>
    <row r="53" spans="1:5" ht="12.75">
      <c r="A53" s="19">
        <v>40518</v>
      </c>
      <c r="B53" s="24">
        <v>13.9</v>
      </c>
      <c r="C53" s="2" t="s">
        <v>79</v>
      </c>
      <c r="D53" s="2" t="s">
        <v>33</v>
      </c>
      <c r="E53" s="2" t="s">
        <v>32</v>
      </c>
    </row>
    <row r="54" spans="1:5" ht="12.75">
      <c r="A54" s="19">
        <v>40518</v>
      </c>
      <c r="B54" s="24">
        <v>35.8</v>
      </c>
      <c r="C54" s="2" t="s">
        <v>79</v>
      </c>
      <c r="D54" s="2" t="s">
        <v>33</v>
      </c>
      <c r="E54" s="2" t="s">
        <v>32</v>
      </c>
    </row>
    <row r="55" spans="1:5" s="22" customFormat="1" ht="25.5">
      <c r="A55" s="21" t="s">
        <v>57</v>
      </c>
      <c r="B55" s="25">
        <v>25.4</v>
      </c>
      <c r="C55" s="22" t="s">
        <v>82</v>
      </c>
      <c r="D55" s="22" t="s">
        <v>33</v>
      </c>
      <c r="E55" s="22" t="s">
        <v>32</v>
      </c>
    </row>
    <row r="56" spans="1:5" s="22" customFormat="1" ht="25.5">
      <c r="A56" s="21" t="s">
        <v>57</v>
      </c>
      <c r="B56" s="25">
        <v>46.4</v>
      </c>
      <c r="C56" s="22" t="s">
        <v>82</v>
      </c>
      <c r="D56" s="22" t="s">
        <v>33</v>
      </c>
      <c r="E56" s="22" t="s">
        <v>32</v>
      </c>
    </row>
    <row r="57" spans="1:5" s="22" customFormat="1" ht="12.75">
      <c r="A57" s="21" t="s">
        <v>59</v>
      </c>
      <c r="B57" s="25">
        <v>38</v>
      </c>
      <c r="C57" s="22" t="s">
        <v>79</v>
      </c>
      <c r="D57" s="22" t="s">
        <v>33</v>
      </c>
      <c r="E57" s="22" t="s">
        <v>32</v>
      </c>
    </row>
    <row r="58" spans="1:5" s="22" customFormat="1" ht="12.75">
      <c r="A58" s="21" t="s">
        <v>58</v>
      </c>
      <c r="B58" s="25">
        <v>50.3</v>
      </c>
      <c r="C58" s="22" t="s">
        <v>79</v>
      </c>
      <c r="D58" s="22" t="s">
        <v>33</v>
      </c>
      <c r="E58" s="22" t="s">
        <v>32</v>
      </c>
    </row>
    <row r="59" spans="1:5" s="22" customFormat="1" ht="38.25">
      <c r="A59" s="21" t="s">
        <v>60</v>
      </c>
      <c r="B59" s="25">
        <v>15.3</v>
      </c>
      <c r="C59" s="22" t="s">
        <v>61</v>
      </c>
      <c r="D59" s="22" t="s">
        <v>66</v>
      </c>
      <c r="E59" s="22" t="s">
        <v>28</v>
      </c>
    </row>
    <row r="60" spans="1:2" ht="12.75">
      <c r="A60" s="19" t="s">
        <v>47</v>
      </c>
      <c r="B60" s="40">
        <f>SUM(B24:B59)</f>
        <v>1165.3899999999999</v>
      </c>
    </row>
    <row r="61" spans="1:3" s="5" customFormat="1" ht="30" customHeight="1">
      <c r="A61" s="18" t="s">
        <v>9</v>
      </c>
      <c r="B61" s="42" t="s">
        <v>7</v>
      </c>
      <c r="C61" s="42"/>
    </row>
    <row r="62" spans="1:2" s="3" customFormat="1" ht="12.75">
      <c r="A62" s="17" t="s">
        <v>0</v>
      </c>
      <c r="B62" s="23" t="s">
        <v>2</v>
      </c>
    </row>
    <row r="63" spans="1:4" s="22" customFormat="1" ht="12.75">
      <c r="A63" s="21">
        <v>40360</v>
      </c>
      <c r="B63" s="25">
        <v>250.32</v>
      </c>
      <c r="C63" s="22" t="s">
        <v>63</v>
      </c>
      <c r="D63" s="22" t="s">
        <v>97</v>
      </c>
    </row>
    <row r="64" spans="1:5" s="15" customFormat="1" ht="12.75">
      <c r="A64" s="19">
        <v>40374</v>
      </c>
      <c r="B64" s="27">
        <v>159</v>
      </c>
      <c r="C64" s="22" t="s">
        <v>29</v>
      </c>
      <c r="D64" s="22" t="s">
        <v>69</v>
      </c>
      <c r="E64" s="22" t="s">
        <v>28</v>
      </c>
    </row>
    <row r="65" spans="1:5" s="15" customFormat="1" ht="12.75">
      <c r="A65" s="19">
        <v>40374</v>
      </c>
      <c r="B65" s="27">
        <v>39.11</v>
      </c>
      <c r="C65" s="22" t="s">
        <v>67</v>
      </c>
      <c r="D65" s="22" t="s">
        <v>66</v>
      </c>
      <c r="E65" s="22" t="s">
        <v>28</v>
      </c>
    </row>
    <row r="66" spans="1:5" s="15" customFormat="1" ht="12.75">
      <c r="A66" s="19">
        <v>40381</v>
      </c>
      <c r="B66" s="27">
        <v>351</v>
      </c>
      <c r="C66" s="22" t="s">
        <v>30</v>
      </c>
      <c r="D66" s="22" t="s">
        <v>31</v>
      </c>
      <c r="E66" s="22" t="s">
        <v>32</v>
      </c>
    </row>
    <row r="67" spans="1:5" s="15" customFormat="1" ht="12.75">
      <c r="A67" s="19">
        <v>40381</v>
      </c>
      <c r="B67" s="27">
        <v>842</v>
      </c>
      <c r="C67" s="22" t="s">
        <v>30</v>
      </c>
      <c r="D67" s="22" t="s">
        <v>31</v>
      </c>
      <c r="E67" s="22" t="s">
        <v>32</v>
      </c>
    </row>
    <row r="68" spans="1:5" s="22" customFormat="1" ht="25.5">
      <c r="A68" s="21">
        <v>40387</v>
      </c>
      <c r="B68" s="25">
        <v>592</v>
      </c>
      <c r="C68" s="22" t="s">
        <v>80</v>
      </c>
      <c r="D68" s="22" t="s">
        <v>31</v>
      </c>
      <c r="E68" s="22" t="s">
        <v>32</v>
      </c>
    </row>
    <row r="69" spans="1:5" s="15" customFormat="1" ht="25.5">
      <c r="A69" s="21">
        <v>40387</v>
      </c>
      <c r="B69" s="25">
        <v>166</v>
      </c>
      <c r="C69" s="22" t="s">
        <v>80</v>
      </c>
      <c r="D69" s="22" t="s">
        <v>69</v>
      </c>
      <c r="E69" s="22" t="s">
        <v>32</v>
      </c>
    </row>
    <row r="70" spans="1:5" s="15" customFormat="1" ht="25.5">
      <c r="A70" s="21">
        <v>40387</v>
      </c>
      <c r="B70" s="25">
        <v>17.78</v>
      </c>
      <c r="C70" s="22" t="s">
        <v>80</v>
      </c>
      <c r="D70" s="22" t="s">
        <v>66</v>
      </c>
      <c r="E70" s="22" t="s">
        <v>32</v>
      </c>
    </row>
    <row r="71" spans="1:5" s="15" customFormat="1" ht="12.75">
      <c r="A71" s="21">
        <v>40390</v>
      </c>
      <c r="B71" s="25">
        <v>279.66</v>
      </c>
      <c r="C71" s="22" t="s">
        <v>63</v>
      </c>
      <c r="D71" s="22" t="s">
        <v>65</v>
      </c>
      <c r="E71" s="22"/>
    </row>
    <row r="72" spans="1:5" ht="12.75">
      <c r="A72" s="29">
        <v>40410</v>
      </c>
      <c r="B72" s="27">
        <v>137.75</v>
      </c>
      <c r="C72" s="28" t="s">
        <v>67</v>
      </c>
      <c r="D72" s="28" t="s">
        <v>69</v>
      </c>
      <c r="E72" s="28" t="s">
        <v>28</v>
      </c>
    </row>
    <row r="73" spans="1:5" ht="12.75">
      <c r="A73" s="29">
        <v>40410</v>
      </c>
      <c r="B73" s="27">
        <v>42.22</v>
      </c>
      <c r="C73" s="28" t="s">
        <v>67</v>
      </c>
      <c r="D73" s="28" t="s">
        <v>66</v>
      </c>
      <c r="E73" s="28" t="s">
        <v>28</v>
      </c>
    </row>
    <row r="74" spans="1:5" ht="12.75">
      <c r="A74" s="29">
        <v>40421</v>
      </c>
      <c r="B74" s="27">
        <v>342.09</v>
      </c>
      <c r="C74" s="28" t="s">
        <v>63</v>
      </c>
      <c r="D74" s="28" t="s">
        <v>65</v>
      </c>
      <c r="E74" s="28"/>
    </row>
    <row r="75" spans="1:5" ht="12.75">
      <c r="A75" s="19">
        <v>40436</v>
      </c>
      <c r="B75" s="24">
        <v>832</v>
      </c>
      <c r="C75" s="2" t="s">
        <v>79</v>
      </c>
      <c r="D75" s="2" t="s">
        <v>31</v>
      </c>
      <c r="E75" s="2" t="s">
        <v>32</v>
      </c>
    </row>
    <row r="76" spans="1:5" ht="25.5">
      <c r="A76" s="19" t="s">
        <v>37</v>
      </c>
      <c r="B76" s="24">
        <v>208</v>
      </c>
      <c r="C76" s="2" t="s">
        <v>85</v>
      </c>
      <c r="D76" s="2" t="s">
        <v>31</v>
      </c>
      <c r="E76" s="2" t="s">
        <v>28</v>
      </c>
    </row>
    <row r="77" spans="1:5" ht="12.75">
      <c r="A77" s="19">
        <v>40441</v>
      </c>
      <c r="B77" s="24">
        <v>722</v>
      </c>
      <c r="C77" s="2" t="s">
        <v>79</v>
      </c>
      <c r="D77" s="2" t="s">
        <v>31</v>
      </c>
      <c r="E77" s="2" t="s">
        <v>32</v>
      </c>
    </row>
    <row r="78" spans="1:5" ht="12.75">
      <c r="A78" s="19" t="s">
        <v>38</v>
      </c>
      <c r="B78" s="24">
        <v>1034</v>
      </c>
      <c r="C78" s="2" t="s">
        <v>79</v>
      </c>
      <c r="D78" s="2" t="s">
        <v>31</v>
      </c>
      <c r="E78" s="2" t="s">
        <v>32</v>
      </c>
    </row>
    <row r="79" spans="1:5" ht="12.75">
      <c r="A79" s="19" t="s">
        <v>38</v>
      </c>
      <c r="B79" s="24">
        <v>119</v>
      </c>
      <c r="C79" s="2" t="s">
        <v>79</v>
      </c>
      <c r="D79" s="2" t="s">
        <v>69</v>
      </c>
      <c r="E79" s="2" t="s">
        <v>32</v>
      </c>
    </row>
    <row r="80" spans="1:5" ht="25.5">
      <c r="A80" s="29" t="s">
        <v>37</v>
      </c>
      <c r="B80" s="27">
        <v>208</v>
      </c>
      <c r="C80" s="28" t="s">
        <v>84</v>
      </c>
      <c r="D80" s="28" t="s">
        <v>31</v>
      </c>
      <c r="E80" s="28" t="s">
        <v>28</v>
      </c>
    </row>
    <row r="81" spans="1:5" ht="25.5">
      <c r="A81" s="19" t="s">
        <v>37</v>
      </c>
      <c r="B81" s="24">
        <v>58.3</v>
      </c>
      <c r="C81" s="2" t="s">
        <v>83</v>
      </c>
      <c r="D81" s="2" t="s">
        <v>33</v>
      </c>
      <c r="E81" s="2" t="s">
        <v>28</v>
      </c>
    </row>
    <row r="82" spans="1:5" ht="25.5">
      <c r="A82" s="19" t="s">
        <v>37</v>
      </c>
      <c r="B82" s="24">
        <v>50</v>
      </c>
      <c r="C82" s="2" t="s">
        <v>83</v>
      </c>
      <c r="D82" s="2" t="s">
        <v>33</v>
      </c>
      <c r="E82" s="2" t="s">
        <v>28</v>
      </c>
    </row>
    <row r="83" spans="1:5" s="15" customFormat="1" ht="12.75">
      <c r="A83" s="21">
        <v>40441</v>
      </c>
      <c r="B83" s="25">
        <v>722</v>
      </c>
      <c r="C83" s="22" t="s">
        <v>79</v>
      </c>
      <c r="D83" s="22" t="s">
        <v>31</v>
      </c>
      <c r="E83" s="22" t="s">
        <v>32</v>
      </c>
    </row>
    <row r="84" spans="1:5" ht="12.75">
      <c r="A84" s="19">
        <v>40441</v>
      </c>
      <c r="B84" s="24">
        <v>29</v>
      </c>
      <c r="C84" s="22" t="s">
        <v>79</v>
      </c>
      <c r="D84" s="2" t="s">
        <v>33</v>
      </c>
      <c r="E84" s="2" t="s">
        <v>32</v>
      </c>
    </row>
    <row r="85" spans="1:5" ht="12.75">
      <c r="A85" s="19">
        <v>40442</v>
      </c>
      <c r="B85" s="24">
        <v>34.3</v>
      </c>
      <c r="C85" s="22" t="s">
        <v>79</v>
      </c>
      <c r="D85" s="2" t="s">
        <v>33</v>
      </c>
      <c r="E85" s="2" t="s">
        <v>32</v>
      </c>
    </row>
    <row r="86" spans="1:5" ht="12.75">
      <c r="A86" s="19" t="s">
        <v>38</v>
      </c>
      <c r="B86" s="27">
        <v>1034</v>
      </c>
      <c r="C86" s="22" t="s">
        <v>79</v>
      </c>
      <c r="D86" s="28" t="s">
        <v>31</v>
      </c>
      <c r="E86" s="28" t="s">
        <v>32</v>
      </c>
    </row>
    <row r="87" spans="1:5" ht="12.75">
      <c r="A87" s="19" t="s">
        <v>38</v>
      </c>
      <c r="B87" s="27">
        <v>119</v>
      </c>
      <c r="C87" s="22" t="s">
        <v>79</v>
      </c>
      <c r="D87" s="28" t="s">
        <v>69</v>
      </c>
      <c r="E87" s="28" t="s">
        <v>32</v>
      </c>
    </row>
    <row r="88" spans="1:5" ht="12.75">
      <c r="A88" s="19" t="s">
        <v>38</v>
      </c>
      <c r="B88" s="24">
        <v>40.8</v>
      </c>
      <c r="C88" s="22" t="s">
        <v>79</v>
      </c>
      <c r="D88" s="2" t="s">
        <v>33</v>
      </c>
      <c r="E88" s="2" t="s">
        <v>32</v>
      </c>
    </row>
    <row r="89" spans="1:4" ht="12.75">
      <c r="A89" s="19" t="s">
        <v>38</v>
      </c>
      <c r="B89" s="24">
        <v>29.2</v>
      </c>
      <c r="C89" s="22" t="s">
        <v>79</v>
      </c>
      <c r="D89" s="2" t="s">
        <v>33</v>
      </c>
    </row>
    <row r="90" spans="1:4" ht="12.75">
      <c r="A90" s="19">
        <v>40451</v>
      </c>
      <c r="B90" s="24">
        <v>275.57</v>
      </c>
      <c r="C90" s="2" t="s">
        <v>63</v>
      </c>
      <c r="D90" s="2" t="s">
        <v>65</v>
      </c>
    </row>
    <row r="91" spans="1:5" ht="25.5">
      <c r="A91" s="19" t="s">
        <v>39</v>
      </c>
      <c r="B91" s="24">
        <v>572</v>
      </c>
      <c r="C91" s="2" t="s">
        <v>76</v>
      </c>
      <c r="D91" s="2" t="s">
        <v>31</v>
      </c>
      <c r="E91" s="2" t="s">
        <v>48</v>
      </c>
    </row>
    <row r="92" spans="1:5" ht="25.5">
      <c r="A92" s="19" t="s">
        <v>39</v>
      </c>
      <c r="B92" s="24">
        <v>190.26</v>
      </c>
      <c r="C92" s="2" t="s">
        <v>76</v>
      </c>
      <c r="D92" s="2" t="s">
        <v>69</v>
      </c>
      <c r="E92" s="2" t="s">
        <v>40</v>
      </c>
    </row>
    <row r="93" spans="1:5" ht="25.5">
      <c r="A93" s="19" t="s">
        <v>39</v>
      </c>
      <c r="B93" s="24">
        <v>32.89</v>
      </c>
      <c r="C93" s="2" t="s">
        <v>76</v>
      </c>
      <c r="D93" s="2" t="s">
        <v>66</v>
      </c>
      <c r="E93" s="2" t="s">
        <v>40</v>
      </c>
    </row>
    <row r="94" spans="1:5" ht="25.5">
      <c r="A94" s="19" t="s">
        <v>39</v>
      </c>
      <c r="B94" s="24">
        <v>49</v>
      </c>
      <c r="C94" s="2" t="s">
        <v>76</v>
      </c>
      <c r="D94" s="2" t="s">
        <v>33</v>
      </c>
      <c r="E94" s="2" t="s">
        <v>40</v>
      </c>
    </row>
    <row r="95" spans="1:5" ht="25.5">
      <c r="A95" s="19" t="s">
        <v>39</v>
      </c>
      <c r="B95" s="24">
        <v>29.1</v>
      </c>
      <c r="C95" s="2" t="s">
        <v>76</v>
      </c>
      <c r="D95" s="2" t="s">
        <v>33</v>
      </c>
      <c r="E95" s="2" t="s">
        <v>40</v>
      </c>
    </row>
    <row r="96" spans="1:5" ht="25.5">
      <c r="A96" s="19" t="s">
        <v>39</v>
      </c>
      <c r="B96" s="24">
        <v>81.4</v>
      </c>
      <c r="C96" s="2" t="s">
        <v>76</v>
      </c>
      <c r="D96" s="2" t="s">
        <v>33</v>
      </c>
      <c r="E96" s="2" t="s">
        <v>40</v>
      </c>
    </row>
    <row r="97" spans="1:5" ht="25.5">
      <c r="A97" s="19" t="s">
        <v>42</v>
      </c>
      <c r="B97" s="24">
        <v>811.2</v>
      </c>
      <c r="C97" s="2" t="s">
        <v>81</v>
      </c>
      <c r="D97" s="2" t="s">
        <v>31</v>
      </c>
      <c r="E97" s="2" t="s">
        <v>32</v>
      </c>
    </row>
    <row r="98" spans="1:5" ht="25.5">
      <c r="A98" s="19" t="s">
        <v>42</v>
      </c>
      <c r="B98" s="24">
        <v>370</v>
      </c>
      <c r="C98" s="2" t="s">
        <v>81</v>
      </c>
      <c r="D98" s="2" t="s">
        <v>69</v>
      </c>
      <c r="E98" s="2" t="s">
        <v>32</v>
      </c>
    </row>
    <row r="99" spans="1:5" ht="25.5">
      <c r="A99" s="19" t="s">
        <v>42</v>
      </c>
      <c r="B99" s="24">
        <v>10</v>
      </c>
      <c r="C99" s="2" t="s">
        <v>81</v>
      </c>
      <c r="D99" s="2" t="s">
        <v>33</v>
      </c>
      <c r="E99" s="2" t="s">
        <v>32</v>
      </c>
    </row>
    <row r="100" spans="1:5" ht="25.5">
      <c r="A100" s="19" t="s">
        <v>42</v>
      </c>
      <c r="B100" s="24">
        <v>28.2</v>
      </c>
      <c r="C100" s="2" t="s">
        <v>81</v>
      </c>
      <c r="D100" s="2" t="s">
        <v>33</v>
      </c>
      <c r="E100" s="2" t="s">
        <v>32</v>
      </c>
    </row>
    <row r="101" spans="1:5" ht="12.75">
      <c r="A101" s="19" t="s">
        <v>44</v>
      </c>
      <c r="B101" s="24">
        <v>149.5</v>
      </c>
      <c r="C101" s="2" t="s">
        <v>67</v>
      </c>
      <c r="D101" s="2" t="s">
        <v>69</v>
      </c>
      <c r="E101" s="2" t="s">
        <v>28</v>
      </c>
    </row>
    <row r="102" spans="1:4" ht="12.75">
      <c r="A102" s="19" t="s">
        <v>44</v>
      </c>
      <c r="B102" s="24">
        <v>17.78</v>
      </c>
      <c r="C102" s="2" t="s">
        <v>67</v>
      </c>
      <c r="D102" s="2" t="s">
        <v>66</v>
      </c>
    </row>
    <row r="103" spans="1:5" ht="12.75">
      <c r="A103" s="19" t="s">
        <v>44</v>
      </c>
      <c r="B103" s="24">
        <v>26</v>
      </c>
      <c r="C103" s="2" t="s">
        <v>67</v>
      </c>
      <c r="D103" s="2" t="s">
        <v>33</v>
      </c>
      <c r="E103" s="2" t="s">
        <v>28</v>
      </c>
    </row>
    <row r="104" spans="1:5" ht="12.75">
      <c r="A104" s="19" t="s">
        <v>45</v>
      </c>
      <c r="B104" s="24">
        <v>285</v>
      </c>
      <c r="C104" s="2" t="s">
        <v>50</v>
      </c>
      <c r="D104" s="2" t="s">
        <v>31</v>
      </c>
      <c r="E104" s="2" t="s">
        <v>28</v>
      </c>
    </row>
    <row r="105" spans="1:5" ht="12.75">
      <c r="A105" s="19" t="s">
        <v>45</v>
      </c>
      <c r="B105" s="24">
        <v>138</v>
      </c>
      <c r="C105" s="2" t="s">
        <v>50</v>
      </c>
      <c r="D105" s="2" t="s">
        <v>69</v>
      </c>
      <c r="E105" s="2" t="s">
        <v>28</v>
      </c>
    </row>
    <row r="106" spans="1:5" ht="12.75">
      <c r="A106" s="19" t="s">
        <v>45</v>
      </c>
      <c r="B106" s="24">
        <v>28.89</v>
      </c>
      <c r="C106" s="2" t="s">
        <v>50</v>
      </c>
      <c r="D106" s="2" t="s">
        <v>69</v>
      </c>
      <c r="E106" s="2" t="s">
        <v>28</v>
      </c>
    </row>
    <row r="107" spans="1:5" ht="12.75">
      <c r="A107" s="19" t="s">
        <v>45</v>
      </c>
      <c r="B107" s="24">
        <v>34</v>
      </c>
      <c r="C107" s="2" t="s">
        <v>50</v>
      </c>
      <c r="D107" s="2" t="s">
        <v>33</v>
      </c>
      <c r="E107" s="2" t="s">
        <v>28</v>
      </c>
    </row>
    <row r="108" spans="1:5" ht="12.75">
      <c r="A108" s="19" t="s">
        <v>45</v>
      </c>
      <c r="B108" s="24">
        <v>45.6</v>
      </c>
      <c r="C108" s="2" t="s">
        <v>50</v>
      </c>
      <c r="D108" s="2" t="s">
        <v>33</v>
      </c>
      <c r="E108" s="2" t="s">
        <v>28</v>
      </c>
    </row>
    <row r="109" spans="1:4" ht="12.75">
      <c r="A109" s="19">
        <v>40482</v>
      </c>
      <c r="B109" s="24">
        <v>429.14</v>
      </c>
      <c r="C109" s="2" t="s">
        <v>63</v>
      </c>
      <c r="D109" s="2" t="s">
        <v>65</v>
      </c>
    </row>
    <row r="110" spans="1:5" ht="12.75">
      <c r="A110" s="19">
        <v>40483</v>
      </c>
      <c r="B110" s="24">
        <v>697.4</v>
      </c>
      <c r="C110" s="2" t="s">
        <v>75</v>
      </c>
      <c r="D110" s="2" t="s">
        <v>31</v>
      </c>
      <c r="E110" s="2" t="s">
        <v>32</v>
      </c>
    </row>
    <row r="111" spans="1:5" ht="12.75">
      <c r="A111" s="19">
        <v>40483</v>
      </c>
      <c r="B111" s="24">
        <v>33.2</v>
      </c>
      <c r="C111" s="2" t="s">
        <v>75</v>
      </c>
      <c r="D111" s="2" t="s">
        <v>33</v>
      </c>
      <c r="E111" s="2" t="s">
        <v>32</v>
      </c>
    </row>
    <row r="112" spans="1:5" ht="12.75">
      <c r="A112" s="19">
        <v>40483</v>
      </c>
      <c r="B112" s="24">
        <v>35.8</v>
      </c>
      <c r="C112" s="2" t="s">
        <v>75</v>
      </c>
      <c r="D112" s="2" t="s">
        <v>33</v>
      </c>
      <c r="E112" s="2" t="s">
        <v>32</v>
      </c>
    </row>
    <row r="113" spans="1:5" ht="25.5">
      <c r="A113" s="19" t="s">
        <v>46</v>
      </c>
      <c r="B113" s="24">
        <v>483.05</v>
      </c>
      <c r="C113" s="2" t="s">
        <v>82</v>
      </c>
      <c r="D113" s="2" t="s">
        <v>31</v>
      </c>
      <c r="E113" s="2" t="s">
        <v>40</v>
      </c>
    </row>
    <row r="114" spans="1:5" ht="25.5">
      <c r="A114" s="19" t="s">
        <v>46</v>
      </c>
      <c r="B114" s="24">
        <v>170</v>
      </c>
      <c r="C114" s="2" t="s">
        <v>82</v>
      </c>
      <c r="D114" s="2" t="s">
        <v>69</v>
      </c>
      <c r="E114" s="2" t="s">
        <v>40</v>
      </c>
    </row>
    <row r="115" spans="1:5" ht="25.5">
      <c r="A115" s="19" t="s">
        <v>46</v>
      </c>
      <c r="B115" s="24">
        <v>56.8</v>
      </c>
      <c r="C115" s="2" t="s">
        <v>82</v>
      </c>
      <c r="D115" s="2" t="s">
        <v>66</v>
      </c>
      <c r="E115" s="2" t="s">
        <v>40</v>
      </c>
    </row>
    <row r="116" spans="1:5" ht="25.5">
      <c r="A116" s="19" t="s">
        <v>46</v>
      </c>
      <c r="B116" s="24">
        <v>39.8</v>
      </c>
      <c r="C116" s="2" t="s">
        <v>82</v>
      </c>
      <c r="D116" s="2" t="s">
        <v>33</v>
      </c>
      <c r="E116" s="2" t="s">
        <v>40</v>
      </c>
    </row>
    <row r="117" spans="1:5" ht="25.5">
      <c r="A117" s="19" t="s">
        <v>46</v>
      </c>
      <c r="B117" s="24">
        <v>36.8</v>
      </c>
      <c r="C117" s="2" t="s">
        <v>82</v>
      </c>
      <c r="D117" s="2" t="s">
        <v>33</v>
      </c>
      <c r="E117" s="2" t="s">
        <v>40</v>
      </c>
    </row>
    <row r="118" spans="1:5" ht="25.5">
      <c r="A118" s="19" t="s">
        <v>46</v>
      </c>
      <c r="B118" s="24">
        <v>82.6</v>
      </c>
      <c r="C118" s="2" t="s">
        <v>82</v>
      </c>
      <c r="D118" s="2" t="s">
        <v>33</v>
      </c>
      <c r="E118" s="2" t="s">
        <v>40</v>
      </c>
    </row>
    <row r="119" spans="1:5" ht="25.5">
      <c r="A119" s="19" t="s">
        <v>46</v>
      </c>
      <c r="B119" s="24">
        <v>10</v>
      </c>
      <c r="C119" s="2" t="s">
        <v>82</v>
      </c>
      <c r="D119" s="2" t="s">
        <v>33</v>
      </c>
      <c r="E119" s="2" t="s">
        <v>40</v>
      </c>
    </row>
    <row r="120" spans="1:5" ht="25.5">
      <c r="A120" s="19" t="s">
        <v>51</v>
      </c>
      <c r="B120" s="24">
        <v>138</v>
      </c>
      <c r="C120" s="2" t="s">
        <v>52</v>
      </c>
      <c r="D120" s="2" t="s">
        <v>69</v>
      </c>
      <c r="E120" s="2" t="s">
        <v>28</v>
      </c>
    </row>
    <row r="121" spans="1:5" ht="25.5">
      <c r="A121" s="19" t="s">
        <v>51</v>
      </c>
      <c r="B121" s="24">
        <v>24.44</v>
      </c>
      <c r="C121" s="2" t="s">
        <v>52</v>
      </c>
      <c r="D121" s="2" t="s">
        <v>66</v>
      </c>
      <c r="E121" s="2" t="s">
        <v>28</v>
      </c>
    </row>
    <row r="122" spans="1:5" ht="25.5">
      <c r="A122" s="19" t="s">
        <v>51</v>
      </c>
      <c r="B122" s="24">
        <v>7.8</v>
      </c>
      <c r="C122" s="2" t="s">
        <v>52</v>
      </c>
      <c r="D122" s="2" t="s">
        <v>33</v>
      </c>
      <c r="E122" s="2" t="s">
        <v>28</v>
      </c>
    </row>
    <row r="123" spans="1:5" ht="25.5">
      <c r="A123" s="19" t="s">
        <v>51</v>
      </c>
      <c r="B123" s="24">
        <v>7.4</v>
      </c>
      <c r="C123" s="2" t="s">
        <v>52</v>
      </c>
      <c r="D123" s="2" t="s">
        <v>33</v>
      </c>
      <c r="E123" s="2" t="s">
        <v>28</v>
      </c>
    </row>
    <row r="124" spans="1:5" ht="25.5">
      <c r="A124" s="19" t="s">
        <v>51</v>
      </c>
      <c r="B124" s="24">
        <v>29.9</v>
      </c>
      <c r="C124" s="2" t="s">
        <v>52</v>
      </c>
      <c r="D124" s="2" t="s">
        <v>33</v>
      </c>
      <c r="E124" s="2" t="s">
        <v>28</v>
      </c>
    </row>
    <row r="125" spans="1:5" ht="51">
      <c r="A125" s="19" t="s">
        <v>53</v>
      </c>
      <c r="B125" s="24">
        <v>769</v>
      </c>
      <c r="C125" s="2" t="s">
        <v>78</v>
      </c>
      <c r="D125" s="2" t="s">
        <v>31</v>
      </c>
      <c r="E125" s="2" t="s">
        <v>48</v>
      </c>
    </row>
    <row r="126" spans="1:5" ht="51">
      <c r="A126" s="19" t="s">
        <v>53</v>
      </c>
      <c r="B126" s="24">
        <v>340</v>
      </c>
      <c r="C126" s="2" t="s">
        <v>78</v>
      </c>
      <c r="D126" s="2" t="s">
        <v>69</v>
      </c>
      <c r="E126" s="2" t="s">
        <v>48</v>
      </c>
    </row>
    <row r="127" spans="1:5" ht="51">
      <c r="A127" s="19" t="s">
        <v>53</v>
      </c>
      <c r="B127" s="24">
        <v>510</v>
      </c>
      <c r="C127" s="2" t="s">
        <v>78</v>
      </c>
      <c r="D127" s="2" t="s">
        <v>69</v>
      </c>
      <c r="E127" s="2" t="s">
        <v>48</v>
      </c>
    </row>
    <row r="128" spans="1:5" ht="51">
      <c r="A128" s="19" t="s">
        <v>53</v>
      </c>
      <c r="B128" s="24">
        <v>73.78</v>
      </c>
      <c r="C128" s="2" t="s">
        <v>78</v>
      </c>
      <c r="D128" s="2" t="s">
        <v>66</v>
      </c>
      <c r="E128" s="2" t="s">
        <v>48</v>
      </c>
    </row>
    <row r="129" spans="1:5" ht="51">
      <c r="A129" s="19" t="s">
        <v>53</v>
      </c>
      <c r="B129" s="24">
        <v>28.5</v>
      </c>
      <c r="C129" s="2" t="s">
        <v>78</v>
      </c>
      <c r="D129" s="2" t="s">
        <v>66</v>
      </c>
      <c r="E129" s="2" t="s">
        <v>48</v>
      </c>
    </row>
    <row r="130" spans="1:5" ht="51">
      <c r="A130" s="19" t="s">
        <v>53</v>
      </c>
      <c r="B130" s="24">
        <v>41</v>
      </c>
      <c r="C130" s="2" t="s">
        <v>78</v>
      </c>
      <c r="D130" s="2" t="s">
        <v>33</v>
      </c>
      <c r="E130" s="2" t="s">
        <v>48</v>
      </c>
    </row>
    <row r="131" spans="1:5" ht="51">
      <c r="A131" s="19" t="s">
        <v>53</v>
      </c>
      <c r="B131" s="24">
        <v>17.6</v>
      </c>
      <c r="C131" s="2" t="s">
        <v>78</v>
      </c>
      <c r="D131" s="2" t="s">
        <v>33</v>
      </c>
      <c r="E131" s="2" t="s">
        <v>48</v>
      </c>
    </row>
    <row r="132" spans="1:4" ht="12.75">
      <c r="A132" s="19">
        <v>40508</v>
      </c>
      <c r="B132" s="31">
        <v>561.66</v>
      </c>
      <c r="C132" s="2" t="s">
        <v>63</v>
      </c>
      <c r="D132" s="2" t="s">
        <v>64</v>
      </c>
    </row>
    <row r="133" spans="1:4" ht="12.75">
      <c r="A133" s="19">
        <v>40512</v>
      </c>
      <c r="B133" s="24">
        <v>409.53</v>
      </c>
      <c r="C133" s="2" t="s">
        <v>63</v>
      </c>
      <c r="D133" s="2" t="s">
        <v>65</v>
      </c>
    </row>
    <row r="134" spans="1:5" ht="12.75">
      <c r="A134" s="19">
        <v>40518</v>
      </c>
      <c r="B134" s="24">
        <v>910.2</v>
      </c>
      <c r="C134" s="2" t="s">
        <v>79</v>
      </c>
      <c r="D134" s="2" t="s">
        <v>31</v>
      </c>
      <c r="E134" s="2" t="s">
        <v>32</v>
      </c>
    </row>
    <row r="135" spans="1:5" s="22" customFormat="1" ht="12.75">
      <c r="A135" s="21" t="s">
        <v>58</v>
      </c>
      <c r="B135" s="25">
        <v>743.2</v>
      </c>
      <c r="C135" s="22" t="s">
        <v>79</v>
      </c>
      <c r="D135" s="22" t="s">
        <v>31</v>
      </c>
      <c r="E135" s="22" t="s">
        <v>32</v>
      </c>
    </row>
    <row r="136" spans="1:5" s="22" customFormat="1" ht="12.75">
      <c r="A136" s="21" t="s">
        <v>58</v>
      </c>
      <c r="B136" s="25">
        <v>147</v>
      </c>
      <c r="C136" s="22" t="s">
        <v>79</v>
      </c>
      <c r="D136" s="22" t="s">
        <v>69</v>
      </c>
      <c r="E136" s="22" t="s">
        <v>32</v>
      </c>
    </row>
    <row r="137" spans="1:5" s="22" customFormat="1" ht="12.75">
      <c r="A137" s="21" t="s">
        <v>58</v>
      </c>
      <c r="B137" s="25">
        <v>36.44</v>
      </c>
      <c r="C137" s="22" t="s">
        <v>79</v>
      </c>
      <c r="D137" s="22" t="s">
        <v>66</v>
      </c>
      <c r="E137" s="22" t="s">
        <v>32</v>
      </c>
    </row>
    <row r="138" spans="1:5" s="22" customFormat="1" ht="38.25">
      <c r="A138" s="21" t="s">
        <v>60</v>
      </c>
      <c r="B138" s="25">
        <v>150</v>
      </c>
      <c r="C138" s="22" t="s">
        <v>61</v>
      </c>
      <c r="D138" s="22" t="s">
        <v>69</v>
      </c>
      <c r="E138" s="22" t="s">
        <v>28</v>
      </c>
    </row>
    <row r="139" spans="1:5" s="22" customFormat="1" ht="38.25">
      <c r="A139" s="21" t="s">
        <v>60</v>
      </c>
      <c r="B139" s="25">
        <v>26.67</v>
      </c>
      <c r="C139" s="22" t="s">
        <v>61</v>
      </c>
      <c r="D139" s="22" t="s">
        <v>66</v>
      </c>
      <c r="E139" s="22" t="s">
        <v>28</v>
      </c>
    </row>
    <row r="140" spans="1:4" ht="12.75">
      <c r="A140" s="19">
        <v>40543</v>
      </c>
      <c r="B140" s="31">
        <v>316.73</v>
      </c>
      <c r="C140" s="2" t="s">
        <v>63</v>
      </c>
      <c r="D140" s="2" t="s">
        <v>65</v>
      </c>
    </row>
    <row r="141" spans="1:2" ht="12.75">
      <c r="A141" s="19" t="s">
        <v>47</v>
      </c>
      <c r="B141" s="40">
        <f>SUM(B63:B140)</f>
        <v>18996.359999999997</v>
      </c>
    </row>
    <row r="142" spans="1:3" s="6" customFormat="1" ht="48" customHeight="1">
      <c r="A142" s="20" t="s">
        <v>68</v>
      </c>
      <c r="B142" s="26">
        <f>B21+B60+B141</f>
        <v>22250.879999999997</v>
      </c>
      <c r="C142" s="41"/>
    </row>
  </sheetData>
  <sheetProtection/>
  <mergeCells count="7">
    <mergeCell ref="B22:C22"/>
    <mergeCell ref="B61:C61"/>
    <mergeCell ref="A1:E1"/>
    <mergeCell ref="A2:B2"/>
    <mergeCell ref="C2:D2"/>
    <mergeCell ref="B3:C3"/>
    <mergeCell ref="B10:C10"/>
  </mergeCells>
  <printOptions gridLines="1"/>
  <pageMargins left="0.7086614173228347" right="0.7086614173228347" top="0.17" bottom="0.22" header="0.17" footer="0.17"/>
  <pageSetup fitToHeight="0" fitToWidth="0" horizontalDpi="600" verticalDpi="600" orientation="landscape" paperSize="9" scale="56" r:id="rId1"/>
  <rowBreaks count="4" manualBreakCount="4">
    <brk id="21" max="4" man="1"/>
    <brk id="60" max="255" man="1"/>
    <brk id="97" max="4" man="1"/>
    <brk id="12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7" customFormat="1" ht="36" customHeight="1">
      <c r="A1" s="43" t="s">
        <v>26</v>
      </c>
      <c r="B1" s="44"/>
      <c r="C1" s="44"/>
      <c r="D1" s="44"/>
      <c r="E1" s="44"/>
    </row>
    <row r="2" spans="1:4" s="3" customFormat="1" ht="35.25" customHeight="1">
      <c r="A2" s="45" t="s">
        <v>25</v>
      </c>
      <c r="B2" s="46"/>
      <c r="C2" s="45" t="s">
        <v>27</v>
      </c>
      <c r="D2" s="46"/>
    </row>
    <row r="3" spans="1:3" s="5" customFormat="1" ht="35.25" customHeight="1">
      <c r="A3" s="5" t="s">
        <v>10</v>
      </c>
      <c r="B3" s="42" t="s">
        <v>4</v>
      </c>
      <c r="C3" s="42"/>
    </row>
    <row r="4" spans="1:5" s="7" customFormat="1" ht="25.5" customHeight="1">
      <c r="A4" s="7" t="s">
        <v>0</v>
      </c>
      <c r="B4" s="7" t="s">
        <v>2</v>
      </c>
      <c r="C4" s="7" t="s">
        <v>11</v>
      </c>
      <c r="D4" s="7" t="s">
        <v>12</v>
      </c>
      <c r="E4" s="7" t="s">
        <v>1</v>
      </c>
    </row>
    <row r="15" ht="11.25" customHeight="1"/>
    <row r="16" ht="12.75" hidden="1"/>
    <row r="17" spans="1:5" s="10" customFormat="1" ht="25.5" customHeight="1">
      <c r="A17" s="4" t="s">
        <v>10</v>
      </c>
      <c r="B17" s="47" t="s">
        <v>7</v>
      </c>
      <c r="C17" s="47"/>
      <c r="D17" s="4"/>
      <c r="E17" s="4"/>
    </row>
    <row r="18" spans="1:5" ht="22.5" customHeight="1">
      <c r="A18" s="7" t="s">
        <v>0</v>
      </c>
      <c r="B18" s="7" t="s">
        <v>2</v>
      </c>
      <c r="C18" s="7"/>
      <c r="D18" s="7"/>
      <c r="E18" s="7"/>
    </row>
    <row r="19" spans="1:5" s="15" customFormat="1" ht="25.5">
      <c r="A19" s="21">
        <v>40378</v>
      </c>
      <c r="B19" s="25">
        <v>138.2</v>
      </c>
      <c r="C19" s="22" t="s">
        <v>34</v>
      </c>
      <c r="D19" s="22" t="s">
        <v>71</v>
      </c>
      <c r="E19" s="22" t="s">
        <v>35</v>
      </c>
    </row>
    <row r="26" spans="1:3" s="6" customFormat="1" ht="48" customHeight="1">
      <c r="A26" s="11" t="s">
        <v>94</v>
      </c>
      <c r="B26" s="26">
        <f>SUM(B19:B25)</f>
        <v>138.2</v>
      </c>
      <c r="C26" s="8"/>
    </row>
  </sheetData>
  <sheetProtection/>
  <mergeCells count="5">
    <mergeCell ref="B17:C17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3.8515625" style="19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7" customFormat="1" ht="36" customHeight="1">
      <c r="A1" s="43" t="s">
        <v>26</v>
      </c>
      <c r="B1" s="44"/>
      <c r="C1" s="44"/>
      <c r="D1" s="44"/>
      <c r="E1" s="44"/>
    </row>
    <row r="2" spans="1:4" s="3" customFormat="1" ht="35.25" customHeight="1">
      <c r="A2" s="45" t="s">
        <v>25</v>
      </c>
      <c r="B2" s="46"/>
      <c r="C2" s="45" t="s">
        <v>27</v>
      </c>
      <c r="D2" s="46"/>
    </row>
    <row r="3" spans="1:5" ht="39.75" customHeight="1">
      <c r="A3" s="16" t="s">
        <v>13</v>
      </c>
      <c r="B3" s="47" t="s">
        <v>4</v>
      </c>
      <c r="C3" s="47"/>
      <c r="D3" s="4"/>
      <c r="E3" s="4"/>
    </row>
    <row r="4" spans="1:5" ht="21.75" customHeight="1">
      <c r="A4" s="17" t="s">
        <v>0</v>
      </c>
      <c r="B4" s="3" t="s">
        <v>2</v>
      </c>
      <c r="C4" s="46" t="s">
        <v>14</v>
      </c>
      <c r="D4" s="46"/>
      <c r="E4" s="3" t="s">
        <v>15</v>
      </c>
    </row>
    <row r="10" spans="1:5" ht="18" customHeight="1">
      <c r="A10" s="16" t="s">
        <v>13</v>
      </c>
      <c r="B10" s="47" t="s">
        <v>7</v>
      </c>
      <c r="C10" s="47"/>
      <c r="D10" s="4"/>
      <c r="E10" s="4"/>
    </row>
    <row r="11" spans="1:5" ht="15" customHeight="1">
      <c r="A11" s="17" t="s">
        <v>0</v>
      </c>
      <c r="B11" s="3" t="s">
        <v>2</v>
      </c>
      <c r="C11" s="3"/>
      <c r="D11" s="3"/>
      <c r="E11" s="3"/>
    </row>
    <row r="12" spans="1:3" ht="12.75">
      <c r="A12" s="19">
        <v>40422</v>
      </c>
      <c r="B12" s="2">
        <v>27.81</v>
      </c>
      <c r="C12" s="2" t="s">
        <v>41</v>
      </c>
    </row>
    <row r="13" spans="1:3" ht="12.75">
      <c r="A13" s="19">
        <v>40422</v>
      </c>
      <c r="B13" s="2">
        <v>17.58</v>
      </c>
      <c r="C13" s="2" t="s">
        <v>41</v>
      </c>
    </row>
    <row r="17" spans="1:5" ht="28.5">
      <c r="A17" s="20" t="s">
        <v>62</v>
      </c>
      <c r="B17" s="9">
        <f>SUM(B12:B16)</f>
        <v>45.39</v>
      </c>
      <c r="C17" s="8"/>
      <c r="D17" s="6"/>
      <c r="E17" s="6"/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7">
      <selection activeCell="D17" sqref="D17"/>
    </sheetView>
  </sheetViews>
  <sheetFormatPr defaultColWidth="9.140625" defaultRowHeight="12.75"/>
  <cols>
    <col min="1" max="1" width="23.8515625" style="38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7" customFormat="1" ht="36" customHeight="1">
      <c r="A1" s="43" t="s">
        <v>26</v>
      </c>
      <c r="B1" s="44"/>
      <c r="C1" s="44"/>
      <c r="D1" s="44"/>
      <c r="E1" s="44"/>
    </row>
    <row r="2" spans="1:4" s="3" customFormat="1" ht="35.25" customHeight="1">
      <c r="A2" s="45" t="s">
        <v>25</v>
      </c>
      <c r="B2" s="46"/>
      <c r="C2" s="45" t="s">
        <v>27</v>
      </c>
      <c r="D2" s="46"/>
    </row>
    <row r="3" spans="1:5" ht="27" customHeight="1">
      <c r="A3" s="47" t="s">
        <v>93</v>
      </c>
      <c r="B3" s="49"/>
      <c r="C3" s="49"/>
      <c r="D3" s="49"/>
      <c r="E3" s="49"/>
    </row>
    <row r="4" spans="1:5" s="12" customFormat="1" ht="50.25" customHeight="1">
      <c r="A4" s="50" t="s">
        <v>16</v>
      </c>
      <c r="B4" s="51"/>
      <c r="C4" s="51"/>
      <c r="D4" s="51"/>
      <c r="E4" s="51"/>
    </row>
    <row r="5" spans="1:5" ht="20.25" customHeight="1">
      <c r="A5" s="35" t="s">
        <v>17</v>
      </c>
      <c r="B5" s="42"/>
      <c r="C5" s="42"/>
      <c r="D5" s="5"/>
      <c r="E5" s="5"/>
    </row>
    <row r="6" spans="1:5" ht="19.5" customHeight="1">
      <c r="A6" s="36" t="s">
        <v>0</v>
      </c>
      <c r="B6" s="3" t="s">
        <v>18</v>
      </c>
      <c r="C6" s="3" t="s">
        <v>19</v>
      </c>
      <c r="D6" s="3" t="s">
        <v>20</v>
      </c>
      <c r="E6" s="3"/>
    </row>
    <row r="12" spans="1:5" s="14" customFormat="1" ht="27" customHeight="1">
      <c r="A12" s="37" t="s">
        <v>21</v>
      </c>
      <c r="B12" s="48"/>
      <c r="C12" s="48"/>
      <c r="D12" s="13"/>
      <c r="E12" s="13"/>
    </row>
    <row r="13" spans="1:5" ht="12.75">
      <c r="A13" s="36" t="s">
        <v>0</v>
      </c>
      <c r="B13" s="3" t="s">
        <v>18</v>
      </c>
      <c r="C13" s="3" t="s">
        <v>22</v>
      </c>
      <c r="D13" s="3" t="s">
        <v>23</v>
      </c>
      <c r="E13" s="3"/>
    </row>
    <row r="14" spans="1:4" ht="38.25">
      <c r="A14" s="38" t="s">
        <v>86</v>
      </c>
      <c r="B14" s="2" t="s">
        <v>95</v>
      </c>
      <c r="C14" s="2" t="s">
        <v>87</v>
      </c>
      <c r="D14" s="2" t="s">
        <v>98</v>
      </c>
    </row>
    <row r="15" spans="1:4" ht="25.5">
      <c r="A15" s="38" t="s">
        <v>88</v>
      </c>
      <c r="B15" s="2" t="s">
        <v>96</v>
      </c>
      <c r="C15" s="2" t="s">
        <v>89</v>
      </c>
      <c r="D15" s="2" t="s">
        <v>98</v>
      </c>
    </row>
    <row r="16" spans="1:4" ht="25.5">
      <c r="A16" s="38" t="s">
        <v>90</v>
      </c>
      <c r="B16" s="2" t="s">
        <v>91</v>
      </c>
      <c r="C16" s="2" t="s">
        <v>92</v>
      </c>
      <c r="D16" s="2" t="s">
        <v>98</v>
      </c>
    </row>
    <row r="20" spans="1:5" ht="12.75">
      <c r="A20" s="39"/>
      <c r="B20" s="1"/>
      <c r="C20" s="1"/>
      <c r="D20" s="1"/>
      <c r="E20" s="1"/>
    </row>
  </sheetData>
  <sheetProtection/>
  <mergeCells count="7">
    <mergeCell ref="A1:E1"/>
    <mergeCell ref="A2:B2"/>
    <mergeCell ref="C2:D2"/>
    <mergeCell ref="B12:C12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julies</cp:lastModifiedBy>
  <cp:lastPrinted>2011-01-17T22:01:38Z</cp:lastPrinted>
  <dcterms:created xsi:type="dcterms:W3CDTF">2010-10-17T20:59:02Z</dcterms:created>
  <dcterms:modified xsi:type="dcterms:W3CDTF">2011-01-19T02:12:56Z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