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3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'Gifts'!$A$2:$E$21</definedName>
    <definedName name="_xlnm.Print_Area" localSheetId="1">'Hospitality'!$A$2:$E$17</definedName>
    <definedName name="_xlnm.Print_Area" localSheetId="2">'Other'!$A$2:$E$19</definedName>
  </definedNames>
  <calcPr fullCalcOnLoad="1"/>
</workbook>
</file>

<file path=xl/sharedStrings.xml><?xml version="1.0" encoding="utf-8"?>
<sst xmlns="http://schemas.openxmlformats.org/spreadsheetml/2006/main" count="235" uniqueCount="80">
  <si>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</si>
  <si>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</si>
  <si>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</si>
  <si>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</si>
  <si>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</si>
  <si>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</si>
  <si>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</si>
  <si>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</si>
  <si>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</si>
  <si>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</si>
  <si>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</si>
  <si>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</si>
  <si>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</si>
  <si>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</si>
  <si>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</si>
  <si>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</si>
  <si>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</si>
  <si>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</si>
  <si>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</si>
  <si>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</si>
  <si>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</si>
  <si>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</si>
  <si>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</si>
  <si>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</si>
  <si>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</si>
  <si>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</si>
  <si>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</si>
  <si>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</si>
  <si>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</si>
  <si>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Northland District Health Board</t>
  </si>
  <si>
    <t>Nil</t>
  </si>
  <si>
    <t>Nick Chamberlain</t>
  </si>
  <si>
    <t xml:space="preserve"> </t>
  </si>
  <si>
    <t>Accommodation</t>
  </si>
  <si>
    <t>Auckland</t>
  </si>
  <si>
    <t>Meals</t>
  </si>
  <si>
    <t>Flights</t>
  </si>
  <si>
    <t>Wellington</t>
  </si>
  <si>
    <t>Taxi</t>
  </si>
  <si>
    <t>Elective Services Productivity &amp; Workforce Programme</t>
  </si>
  <si>
    <t>Learning Set</t>
  </si>
  <si>
    <t>10 July 2013</t>
  </si>
  <si>
    <t>National Joint Consultative Committee</t>
  </si>
  <si>
    <t>29-30 July 2013</t>
  </si>
  <si>
    <t>27-29 Sept 2013</t>
  </si>
  <si>
    <t>APAC Forum</t>
  </si>
  <si>
    <t>15 Aug 2013</t>
  </si>
  <si>
    <t>16 Aug 2013</t>
  </si>
  <si>
    <t xml:space="preserve">Meal </t>
  </si>
  <si>
    <t>16/17 Sept 2013</t>
  </si>
  <si>
    <t>9 Sept 2013</t>
  </si>
  <si>
    <t>4 Oct 2013</t>
  </si>
  <si>
    <t>13 Sept 2013</t>
  </si>
  <si>
    <t>19/20 Sept 2013</t>
  </si>
  <si>
    <t>Regional CEO/CMO Meeting</t>
  </si>
  <si>
    <t>Meal</t>
  </si>
  <si>
    <t>Hokianga</t>
  </si>
  <si>
    <t>24/27 Sept 2013</t>
  </si>
  <si>
    <t>APAC Conference</t>
  </si>
  <si>
    <t xml:space="preserve">APAC Conference </t>
  </si>
  <si>
    <t>Parking</t>
  </si>
  <si>
    <t>21-22 Oct 2013</t>
  </si>
  <si>
    <t>DHB CEO's Meeting</t>
  </si>
  <si>
    <t>21/22 Oct 2013</t>
  </si>
  <si>
    <t>DHB CEO's/MoH Meeting</t>
  </si>
  <si>
    <t>DHB CEO/Chairs/MoH Meeting</t>
  </si>
  <si>
    <t>18 Oct 2013</t>
  </si>
  <si>
    <t>Regional CEO Meeting</t>
  </si>
  <si>
    <t>10/13 Nov 2013</t>
  </si>
  <si>
    <t>Melbourne</t>
  </si>
  <si>
    <t>Accommodation and meals</t>
  </si>
  <si>
    <t>16 Dec 2013</t>
  </si>
  <si>
    <t>Sept 2013</t>
  </si>
  <si>
    <t>Nov 2013</t>
  </si>
  <si>
    <t>Medical Council of NZ - Practicising Certificate</t>
  </si>
  <si>
    <t xml:space="preserve">Mounted flax basket </t>
  </si>
  <si>
    <t xml:space="preserve">Presented by Pukawakawa students </t>
  </si>
  <si>
    <t>100.00?</t>
  </si>
  <si>
    <t>Royal NZ College of General Practitioners - Subscription 2012-13</t>
  </si>
  <si>
    <t>1 July - 31 December 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</si>
</sst>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justify" vertical="top" wrapText="1"/>
    </xf>
    <xf numFmtId="0" fontId="0" fillId="33" borderId="10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35" borderId="10" xfId="0" applyFont="1" applyFill="1" applyBorder="1" applyAlignment="1">
      <alignment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10" fillId="33" borderId="10" xfId="0" applyNumberFormat="1" applyFont="1" applyFill="1" applyBorder="1" applyAlignment="1">
      <alignment horizontal="justify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36" borderId="10" xfId="0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6" fillId="0" borderId="0" xfId="0" applyNumberFormat="1" applyFon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49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6"/>
  <sheetViews>
    <sheetView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23.8515625" style="12" customWidth="1"/>
    <col min="2" max="2" width="23.140625" style="63" customWidth="1"/>
    <col min="3" max="3" width="35.57421875" style="13" customWidth="1"/>
    <col min="4" max="4" width="27.140625" style="13" customWidth="1"/>
    <col min="5" max="5" width="28.140625" style="13" customWidth="1"/>
    <col min="6" max="6" width="9.140625" style="13" customWidth="1"/>
    <col min="7" max="7" width="16.00390625" style="13" customWidth="1"/>
    <col min="8" max="16384" width="9.140625" style="13" customWidth="1"/>
  </cols>
  <sheetData>
    <row r="2" spans="1:2" s="7" customFormat="1" ht="36">
      <c r="A2" s="5" t="s">
        <v>29</v>
      </c>
      <c r="B2" s="56"/>
    </row>
    <row r="3" spans="1:3" s="55" customFormat="1" ht="18">
      <c r="A3" s="53" t="s">
        <v>31</v>
      </c>
      <c r="B3" s="57"/>
      <c r="C3" s="55" t="s">
        <v>79</v>
      </c>
    </row>
    <row r="4" spans="1:2" s="9" customFormat="1" ht="30">
      <c r="A4" s="8" t="s">
        <v>0</v>
      </c>
      <c r="B4" s="58" t="s">
        <v>1</v>
      </c>
    </row>
    <row r="5" spans="1:5" s="11" customFormat="1" ht="25.5">
      <c r="A5" s="10" t="s">
        <v>2</v>
      </c>
      <c r="B5" s="59" t="s">
        <v>3</v>
      </c>
      <c r="C5" s="11" t="s">
        <v>4</v>
      </c>
      <c r="D5" s="11" t="s">
        <v>5</v>
      </c>
      <c r="E5" s="11" t="s">
        <v>6</v>
      </c>
    </row>
    <row r="6" spans="1:5" s="16" customFormat="1" ht="12.75">
      <c r="A6" s="12" t="s">
        <v>68</v>
      </c>
      <c r="B6" s="62">
        <v>622.13</v>
      </c>
      <c r="C6" s="13" t="s">
        <v>40</v>
      </c>
      <c r="D6" s="16" t="s">
        <v>70</v>
      </c>
      <c r="E6" s="13" t="s">
        <v>69</v>
      </c>
    </row>
    <row r="7" spans="1:5" ht="12.75">
      <c r="A7" s="12" t="s">
        <v>68</v>
      </c>
      <c r="B7" s="63">
        <v>165.88</v>
      </c>
      <c r="C7" s="13" t="s">
        <v>40</v>
      </c>
      <c r="D7" s="13" t="s">
        <v>38</v>
      </c>
      <c r="E7" s="13" t="s">
        <v>69</v>
      </c>
    </row>
    <row r="8" spans="1:5" ht="12.75">
      <c r="A8" s="12" t="s">
        <v>68</v>
      </c>
      <c r="B8" s="61">
        <v>197.95</v>
      </c>
      <c r="C8" s="13" t="s">
        <v>40</v>
      </c>
      <c r="D8" s="13" t="s">
        <v>35</v>
      </c>
      <c r="E8" s="13" t="s">
        <v>69</v>
      </c>
    </row>
    <row r="9" spans="2:8" ht="12.75">
      <c r="B9" s="61"/>
      <c r="H9" s="63"/>
    </row>
    <row r="10" spans="1:8" s="16" customFormat="1" ht="12.75">
      <c r="A10" s="14"/>
      <c r="B10" s="60">
        <f>SUM(B6:B9)</f>
        <v>985.96</v>
      </c>
      <c r="H10" s="62"/>
    </row>
    <row r="11" spans="1:2" s="9" customFormat="1" ht="30">
      <c r="A11" s="8" t="s">
        <v>0</v>
      </c>
      <c r="B11" s="58" t="s">
        <v>7</v>
      </c>
    </row>
    <row r="12" spans="1:2" s="11" customFormat="1" ht="12.75">
      <c r="A12" s="10" t="s">
        <v>2</v>
      </c>
      <c r="B12" s="59" t="s">
        <v>3</v>
      </c>
    </row>
    <row r="13" spans="1:5" ht="12.75">
      <c r="A13" s="12" t="s">
        <v>68</v>
      </c>
      <c r="B13" s="52">
        <v>859.58</v>
      </c>
      <c r="C13" s="13" t="s">
        <v>40</v>
      </c>
      <c r="D13" s="13" t="s">
        <v>36</v>
      </c>
      <c r="E13" s="13" t="s">
        <v>69</v>
      </c>
    </row>
    <row r="14" ht="12" customHeight="1">
      <c r="B14" s="61"/>
    </row>
    <row r="15" ht="12" customHeight="1">
      <c r="B15" s="61">
        <f>SUM(B13:B13)</f>
        <v>859.58</v>
      </c>
    </row>
    <row r="16" spans="1:2" s="18" customFormat="1" ht="30">
      <c r="A16" s="17" t="s">
        <v>8</v>
      </c>
      <c r="B16" s="64" t="s">
        <v>1</v>
      </c>
    </row>
    <row r="17" spans="1:5" s="11" customFormat="1" ht="25.5">
      <c r="A17" s="10" t="s">
        <v>2</v>
      </c>
      <c r="B17" s="59" t="s">
        <v>3</v>
      </c>
      <c r="C17" s="11" t="s">
        <v>9</v>
      </c>
      <c r="D17" s="11" t="s">
        <v>5</v>
      </c>
      <c r="E17" s="11" t="s">
        <v>6</v>
      </c>
    </row>
    <row r="18" spans="1:5" s="16" customFormat="1" ht="12.75">
      <c r="A18" s="14" t="s">
        <v>43</v>
      </c>
      <c r="B18" s="62">
        <v>94.7</v>
      </c>
      <c r="C18" s="51" t="s">
        <v>64</v>
      </c>
      <c r="D18" s="16" t="s">
        <v>38</v>
      </c>
      <c r="E18" s="16" t="s">
        <v>37</v>
      </c>
    </row>
    <row r="19" spans="1:5" ht="12.75">
      <c r="A19" s="14" t="s">
        <v>43</v>
      </c>
      <c r="B19" s="63">
        <v>123</v>
      </c>
      <c r="C19" s="51" t="s">
        <v>64</v>
      </c>
      <c r="D19" s="13" t="s">
        <v>35</v>
      </c>
      <c r="E19" s="16" t="s">
        <v>37</v>
      </c>
    </row>
    <row r="20" spans="1:5" s="16" customFormat="1" ht="12.75">
      <c r="A20" s="12" t="s">
        <v>47</v>
      </c>
      <c r="B20" s="62">
        <v>16.5</v>
      </c>
      <c r="C20" s="13" t="s">
        <v>62</v>
      </c>
      <c r="D20" s="16" t="s">
        <v>48</v>
      </c>
      <c r="E20" s="13" t="s">
        <v>34</v>
      </c>
    </row>
    <row r="21" spans="1:5" s="16" customFormat="1" ht="12.75">
      <c r="A21" s="14" t="s">
        <v>50</v>
      </c>
      <c r="B21" s="62">
        <v>42.8</v>
      </c>
      <c r="C21" s="13" t="s">
        <v>65</v>
      </c>
      <c r="D21" s="16" t="s">
        <v>38</v>
      </c>
      <c r="E21" s="16" t="s">
        <v>37</v>
      </c>
    </row>
    <row r="22" spans="1:5" ht="12.75">
      <c r="A22" s="14" t="s">
        <v>49</v>
      </c>
      <c r="B22" s="63">
        <v>108.5</v>
      </c>
      <c r="C22" s="13" t="s">
        <v>40</v>
      </c>
      <c r="D22" s="13" t="s">
        <v>38</v>
      </c>
      <c r="E22" s="16" t="s">
        <v>37</v>
      </c>
    </row>
    <row r="23" spans="1:5" ht="12.75">
      <c r="A23" s="14" t="s">
        <v>49</v>
      </c>
      <c r="B23" s="63">
        <v>157.5</v>
      </c>
      <c r="C23" s="13" t="s">
        <v>40</v>
      </c>
      <c r="D23" s="13" t="s">
        <v>35</v>
      </c>
      <c r="E23" s="16" t="s">
        <v>37</v>
      </c>
    </row>
    <row r="24" spans="1:5" ht="12.75">
      <c r="A24" s="14" t="s">
        <v>49</v>
      </c>
      <c r="B24" s="63">
        <v>191</v>
      </c>
      <c r="C24" s="13" t="s">
        <v>40</v>
      </c>
      <c r="D24" s="13" t="s">
        <v>33</v>
      </c>
      <c r="E24" s="16" t="s">
        <v>37</v>
      </c>
    </row>
    <row r="25" spans="1:5" ht="12.75">
      <c r="A25" s="14" t="s">
        <v>53</v>
      </c>
      <c r="B25" s="63">
        <v>15.7</v>
      </c>
      <c r="C25" s="13" t="s">
        <v>54</v>
      </c>
      <c r="D25" s="13" t="s">
        <v>55</v>
      </c>
      <c r="E25" s="16" t="s">
        <v>56</v>
      </c>
    </row>
    <row r="26" spans="1:5" ht="12.75">
      <c r="A26" s="14" t="s">
        <v>57</v>
      </c>
      <c r="B26" s="63">
        <v>133.5</v>
      </c>
      <c r="C26" s="13" t="s">
        <v>59</v>
      </c>
      <c r="D26" s="13" t="s">
        <v>35</v>
      </c>
      <c r="E26" s="16" t="s">
        <v>34</v>
      </c>
    </row>
    <row r="27" spans="1:5" ht="12.75">
      <c r="A27" s="14" t="s">
        <v>57</v>
      </c>
      <c r="B27" s="63">
        <v>105</v>
      </c>
      <c r="C27" s="13" t="s">
        <v>59</v>
      </c>
      <c r="D27" s="13" t="s">
        <v>60</v>
      </c>
      <c r="E27" s="16" t="s">
        <v>34</v>
      </c>
    </row>
    <row r="28" spans="1:8" s="16" customFormat="1" ht="12.75">
      <c r="A28" s="14" t="s">
        <v>63</v>
      </c>
      <c r="B28" s="62">
        <v>97.8</v>
      </c>
      <c r="C28" s="62" t="s">
        <v>62</v>
      </c>
      <c r="D28" s="16" t="s">
        <v>38</v>
      </c>
      <c r="E28" s="16" t="s">
        <v>37</v>
      </c>
      <c r="G28" s="13"/>
      <c r="H28" s="62"/>
    </row>
    <row r="29" spans="1:8" s="16" customFormat="1" ht="12.75">
      <c r="A29" s="14" t="s">
        <v>63</v>
      </c>
      <c r="B29" s="62">
        <v>106</v>
      </c>
      <c r="C29" s="62" t="s">
        <v>62</v>
      </c>
      <c r="D29" s="16" t="s">
        <v>55</v>
      </c>
      <c r="E29" s="16" t="s">
        <v>37</v>
      </c>
      <c r="G29" s="13"/>
      <c r="H29" s="62"/>
    </row>
    <row r="30" spans="1:8" s="16" customFormat="1" ht="12.75">
      <c r="A30" s="14" t="s">
        <v>71</v>
      </c>
      <c r="B30" s="60">
        <v>85</v>
      </c>
      <c r="C30" s="13" t="s">
        <v>65</v>
      </c>
      <c r="D30" s="16" t="s">
        <v>38</v>
      </c>
      <c r="E30" s="16" t="s">
        <v>37</v>
      </c>
      <c r="G30" s="67"/>
      <c r="H30" s="62"/>
    </row>
    <row r="31" ht="12.75">
      <c r="H31" s="63"/>
    </row>
    <row r="32" spans="1:2" s="20" customFormat="1" ht="12.75">
      <c r="A32" s="19"/>
      <c r="B32" s="65">
        <f>SUM(B18:B31)</f>
        <v>1277</v>
      </c>
    </row>
    <row r="33" spans="1:2" s="18" customFormat="1" ht="30">
      <c r="A33" s="17" t="s">
        <v>10</v>
      </c>
      <c r="B33" s="64" t="s">
        <v>7</v>
      </c>
    </row>
    <row r="34" spans="1:5" s="11" customFormat="1" ht="25.5">
      <c r="A34" s="10" t="s">
        <v>2</v>
      </c>
      <c r="B34" s="59" t="s">
        <v>3</v>
      </c>
      <c r="C34" s="11" t="s">
        <v>9</v>
      </c>
      <c r="D34" s="11" t="s">
        <v>5</v>
      </c>
      <c r="E34" s="11" t="s">
        <v>6</v>
      </c>
    </row>
    <row r="35" spans="1:5" s="16" customFormat="1" ht="12.75">
      <c r="A35" s="14" t="s">
        <v>41</v>
      </c>
      <c r="B35" s="62">
        <v>1061</v>
      </c>
      <c r="C35" s="16" t="s">
        <v>42</v>
      </c>
      <c r="D35" s="16" t="s">
        <v>36</v>
      </c>
      <c r="E35" s="16" t="s">
        <v>37</v>
      </c>
    </row>
    <row r="36" spans="1:5" s="16" customFormat="1" ht="12.75">
      <c r="A36" s="14" t="s">
        <v>43</v>
      </c>
      <c r="B36" s="62">
        <v>937</v>
      </c>
      <c r="C36" s="51" t="s">
        <v>64</v>
      </c>
      <c r="D36" s="16" t="s">
        <v>36</v>
      </c>
      <c r="E36" s="16" t="s">
        <v>37</v>
      </c>
    </row>
    <row r="37" spans="1:5" ht="12.75">
      <c r="A37" s="12" t="s">
        <v>46</v>
      </c>
      <c r="B37" s="63">
        <v>149</v>
      </c>
      <c r="C37" s="13" t="s">
        <v>62</v>
      </c>
      <c r="D37" s="13" t="s">
        <v>33</v>
      </c>
      <c r="E37" s="13" t="s">
        <v>34</v>
      </c>
    </row>
    <row r="38" spans="1:5" s="16" customFormat="1" ht="12.75">
      <c r="A38" s="12" t="s">
        <v>50</v>
      </c>
      <c r="B38" s="62">
        <v>693</v>
      </c>
      <c r="C38" s="13" t="s">
        <v>65</v>
      </c>
      <c r="D38" s="16" t="s">
        <v>36</v>
      </c>
      <c r="E38" s="13" t="s">
        <v>37</v>
      </c>
    </row>
    <row r="39" spans="1:5" s="16" customFormat="1" ht="12.75">
      <c r="A39" s="14" t="s">
        <v>50</v>
      </c>
      <c r="B39" s="62">
        <v>249</v>
      </c>
      <c r="C39" s="51" t="s">
        <v>65</v>
      </c>
      <c r="D39" s="16" t="s">
        <v>33</v>
      </c>
      <c r="E39" s="16" t="s">
        <v>37</v>
      </c>
    </row>
    <row r="40" spans="1:5" s="16" customFormat="1" ht="12.75">
      <c r="A40" s="14" t="s">
        <v>52</v>
      </c>
      <c r="B40" s="62">
        <v>647</v>
      </c>
      <c r="C40" s="16" t="s">
        <v>42</v>
      </c>
      <c r="D40" s="16" t="s">
        <v>36</v>
      </c>
      <c r="E40" s="16" t="s">
        <v>37</v>
      </c>
    </row>
    <row r="41" spans="1:5" ht="12.75">
      <c r="A41" s="12" t="s">
        <v>49</v>
      </c>
      <c r="B41" s="63">
        <v>459</v>
      </c>
      <c r="C41" s="13" t="s">
        <v>40</v>
      </c>
      <c r="D41" s="13" t="s">
        <v>36</v>
      </c>
      <c r="E41" s="13" t="s">
        <v>37</v>
      </c>
    </row>
    <row r="42" spans="1:5" ht="12.75">
      <c r="A42" s="12" t="s">
        <v>49</v>
      </c>
      <c r="B42" s="63">
        <v>31.5</v>
      </c>
      <c r="C42" s="13" t="s">
        <v>40</v>
      </c>
      <c r="D42" s="13" t="s">
        <v>38</v>
      </c>
      <c r="E42" s="13" t="s">
        <v>37</v>
      </c>
    </row>
    <row r="43" spans="1:5" s="16" customFormat="1" ht="12.75">
      <c r="A43" s="14" t="s">
        <v>53</v>
      </c>
      <c r="B43" s="60">
        <v>100</v>
      </c>
      <c r="C43" s="29" t="s">
        <v>54</v>
      </c>
      <c r="D43" s="16" t="s">
        <v>35</v>
      </c>
      <c r="E43" s="16" t="s">
        <v>56</v>
      </c>
    </row>
    <row r="44" spans="1:5" s="16" customFormat="1" ht="12.75">
      <c r="A44" s="14" t="s">
        <v>57</v>
      </c>
      <c r="B44" s="62">
        <v>583.95</v>
      </c>
      <c r="C44" s="13" t="s">
        <v>58</v>
      </c>
      <c r="D44" s="16" t="s">
        <v>33</v>
      </c>
      <c r="E44" s="16" t="s">
        <v>34</v>
      </c>
    </row>
    <row r="45" spans="1:5" ht="12.75">
      <c r="A45" s="14" t="s">
        <v>44</v>
      </c>
      <c r="B45" s="63">
        <v>583.95</v>
      </c>
      <c r="C45" s="51" t="s">
        <v>45</v>
      </c>
      <c r="D45" s="13" t="s">
        <v>33</v>
      </c>
      <c r="E45" s="16" t="s">
        <v>34</v>
      </c>
    </row>
    <row r="46" spans="1:5" ht="25.5">
      <c r="A46" s="12" t="s">
        <v>51</v>
      </c>
      <c r="B46" s="63">
        <v>854</v>
      </c>
      <c r="C46" s="63" t="s">
        <v>39</v>
      </c>
      <c r="D46" s="13" t="s">
        <v>36</v>
      </c>
      <c r="E46" s="13" t="s">
        <v>37</v>
      </c>
    </row>
    <row r="47" spans="1:5" ht="12.75">
      <c r="A47" s="14" t="s">
        <v>66</v>
      </c>
      <c r="B47" s="63">
        <v>215</v>
      </c>
      <c r="C47" s="13" t="s">
        <v>67</v>
      </c>
      <c r="D47" s="13" t="s">
        <v>33</v>
      </c>
      <c r="E47" s="16" t="s">
        <v>34</v>
      </c>
    </row>
    <row r="48" spans="1:5" ht="12.75">
      <c r="A48" s="14" t="s">
        <v>66</v>
      </c>
      <c r="B48" s="63">
        <v>65.65</v>
      </c>
      <c r="C48" s="13" t="s">
        <v>67</v>
      </c>
      <c r="D48" s="13" t="s">
        <v>48</v>
      </c>
      <c r="E48" s="16" t="s">
        <v>34</v>
      </c>
    </row>
    <row r="49" spans="1:5" ht="12.75">
      <c r="A49" s="14" t="s">
        <v>61</v>
      </c>
      <c r="B49" s="63">
        <v>602</v>
      </c>
      <c r="C49" s="13" t="s">
        <v>62</v>
      </c>
      <c r="D49" s="13" t="s">
        <v>36</v>
      </c>
      <c r="E49" s="16" t="s">
        <v>37</v>
      </c>
    </row>
    <row r="50" spans="1:5" ht="12.75">
      <c r="A50" s="14" t="s">
        <v>63</v>
      </c>
      <c r="B50" s="63">
        <v>209</v>
      </c>
      <c r="C50" s="13" t="s">
        <v>62</v>
      </c>
      <c r="D50" s="13" t="s">
        <v>33</v>
      </c>
      <c r="E50" s="16" t="s">
        <v>37</v>
      </c>
    </row>
    <row r="51" spans="1:5" ht="12.75">
      <c r="A51" s="12" t="s">
        <v>63</v>
      </c>
      <c r="B51" s="63">
        <v>602</v>
      </c>
      <c r="C51" s="13" t="s">
        <v>62</v>
      </c>
      <c r="D51" s="13" t="s">
        <v>36</v>
      </c>
      <c r="E51" s="13" t="s">
        <v>37</v>
      </c>
    </row>
    <row r="52" spans="1:5" s="16" customFormat="1" ht="12.75">
      <c r="A52" s="14" t="s">
        <v>63</v>
      </c>
      <c r="B52" s="51">
        <v>209</v>
      </c>
      <c r="C52" s="62" t="s">
        <v>62</v>
      </c>
      <c r="D52" s="16" t="s">
        <v>33</v>
      </c>
      <c r="E52" s="16" t="s">
        <v>37</v>
      </c>
    </row>
    <row r="53" spans="1:5" ht="12.75">
      <c r="A53" s="12" t="s">
        <v>63</v>
      </c>
      <c r="B53" s="63">
        <v>25.65</v>
      </c>
      <c r="C53" s="62" t="s">
        <v>62</v>
      </c>
      <c r="D53" s="13" t="s">
        <v>48</v>
      </c>
      <c r="E53" s="13" t="s">
        <v>37</v>
      </c>
    </row>
    <row r="54" spans="1:5" s="16" customFormat="1" ht="12.75">
      <c r="A54" s="14" t="s">
        <v>71</v>
      </c>
      <c r="B54" s="62">
        <v>612</v>
      </c>
      <c r="C54" s="51" t="s">
        <v>65</v>
      </c>
      <c r="D54" s="16" t="s">
        <v>36</v>
      </c>
      <c r="E54" s="16" t="s">
        <v>37</v>
      </c>
    </row>
    <row r="58" ht="12.75">
      <c r="B58" s="63">
        <f>SUM(B35:B54)</f>
        <v>8888.699999999999</v>
      </c>
    </row>
    <row r="60" spans="1:2" s="22" customFormat="1" ht="42.75">
      <c r="A60" s="21" t="s">
        <v>11</v>
      </c>
      <c r="B60" s="66">
        <f>B10+B15+B32+B58</f>
        <v>12011.239999999998</v>
      </c>
    </row>
    <row r="66" ht="12.75">
      <c r="C66" s="13" t="s">
        <v>32</v>
      </c>
    </row>
    <row r="76" ht="12.75">
      <c r="C76" s="13"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="25" customFormat="1" ht="12.75">
      <c r="C2" s="26"/>
    </row>
    <row r="3" spans="1:2" s="7" customFormat="1" ht="36">
      <c r="A3" s="5" t="s">
        <v>29</v>
      </c>
      <c r="B3" s="6"/>
    </row>
    <row r="4" spans="1:3" s="55" customFormat="1" ht="18">
      <c r="A4" s="53" t="s">
        <v>31</v>
      </c>
      <c r="B4" s="54"/>
      <c r="C4" s="55" t="s">
        <v>79</v>
      </c>
    </row>
    <row r="5" spans="1:2" s="27" customFormat="1" ht="35.25" customHeight="1">
      <c r="A5" s="27" t="s">
        <v>12</v>
      </c>
      <c r="B5" s="27" t="s">
        <v>1</v>
      </c>
    </row>
    <row r="6" spans="1:5" s="2" customFormat="1" ht="25.5" customHeight="1">
      <c r="A6" s="2" t="s">
        <v>2</v>
      </c>
      <c r="B6" s="2" t="s">
        <v>3</v>
      </c>
      <c r="C6" s="2" t="s">
        <v>13</v>
      </c>
      <c r="D6" s="2" t="s">
        <v>14</v>
      </c>
      <c r="E6" s="2" t="s">
        <v>6</v>
      </c>
    </row>
    <row r="7" s="24" customFormat="1" ht="25.5" customHeight="1"/>
    <row r="8" spans="1:4" s="29" customFormat="1" ht="15.75" customHeight="1">
      <c r="A8" s="12" t="s">
        <v>30</v>
      </c>
      <c r="B8" s="28"/>
      <c r="C8" s="23"/>
      <c r="D8" s="13"/>
    </row>
    <row r="9" spans="1:3" s="16" customFormat="1" ht="12.75">
      <c r="A9" s="14"/>
      <c r="B9" s="15"/>
      <c r="C9" s="23"/>
    </row>
    <row r="11" ht="12.75" hidden="1"/>
    <row r="12" spans="1:5" s="33" customFormat="1" ht="25.5" customHeight="1">
      <c r="A12" s="32" t="s">
        <v>12</v>
      </c>
      <c r="B12" s="32" t="s">
        <v>7</v>
      </c>
      <c r="C12" s="32"/>
      <c r="D12" s="32"/>
      <c r="E12" s="32"/>
    </row>
    <row r="13" spans="1:5" ht="22.5" customHeight="1">
      <c r="A13" s="2" t="s">
        <v>2</v>
      </c>
      <c r="B13" s="2" t="s">
        <v>3</v>
      </c>
      <c r="C13" s="2"/>
      <c r="D13" s="2"/>
      <c r="E13" s="2"/>
    </row>
    <row r="15" ht="12.75">
      <c r="A15" s="30" t="s">
        <v>30</v>
      </c>
    </row>
    <row r="17" spans="1:2" s="35" customFormat="1" ht="48" customHeight="1">
      <c r="A17" s="34" t="s">
        <v>15</v>
      </c>
      <c r="B17" s="4" t="s">
        <v>30</v>
      </c>
    </row>
    <row r="23" ht="12.75">
      <c r="D23" s="47"/>
    </row>
    <row r="24" ht="12.75">
      <c r="D24" s="47"/>
    </row>
    <row r="36" ht="12.75">
      <c r="D36" s="47"/>
    </row>
    <row r="37" ht="12.75">
      <c r="D37" s="47"/>
    </row>
    <row r="39" ht="12.75">
      <c r="D39" s="47"/>
    </row>
    <row r="55" ht="12.75">
      <c r="D55" s="47"/>
    </row>
    <row r="56" ht="12.75">
      <c r="D56" s="47"/>
    </row>
    <row r="57" ht="12.75">
      <c r="D57" s="47"/>
    </row>
    <row r="70" ht="12.75">
      <c r="D70" s="47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3.8515625" style="37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8"/>
      <c r="B2" s="49"/>
      <c r="C2" s="49"/>
      <c r="D2" s="49"/>
      <c r="E2" s="49"/>
    </row>
    <row r="3" spans="1:2" s="7" customFormat="1" ht="36">
      <c r="A3" s="5" t="s">
        <v>29</v>
      </c>
      <c r="B3" s="6"/>
    </row>
    <row r="4" spans="1:3" s="55" customFormat="1" ht="18">
      <c r="A4" s="53" t="s">
        <v>31</v>
      </c>
      <c r="B4" s="54"/>
      <c r="C4" s="55" t="s">
        <v>79</v>
      </c>
    </row>
    <row r="5" spans="1:5" ht="39.75" customHeight="1">
      <c r="A5" s="36" t="s">
        <v>16</v>
      </c>
      <c r="B5" s="32" t="s">
        <v>1</v>
      </c>
      <c r="C5" s="32"/>
      <c r="D5" s="32"/>
      <c r="E5" s="32"/>
    </row>
    <row r="6" spans="1:5" ht="27" customHeight="1">
      <c r="A6" s="3" t="s">
        <v>2</v>
      </c>
      <c r="B6" s="1" t="s">
        <v>3</v>
      </c>
      <c r="C6" s="1" t="s">
        <v>17</v>
      </c>
      <c r="D6" s="1"/>
      <c r="E6" s="1" t="s">
        <v>18</v>
      </c>
    </row>
    <row r="7" spans="1:2" s="16" customFormat="1" ht="12.75">
      <c r="A7" s="14"/>
      <c r="B7" s="51"/>
    </row>
    <row r="8" spans="1:2" s="16" customFormat="1" ht="12.75">
      <c r="A8" s="14" t="s">
        <v>30</v>
      </c>
      <c r="B8" s="51"/>
    </row>
    <row r="9" spans="1:2" s="13" customFormat="1" ht="12.75">
      <c r="A9" s="12"/>
      <c r="B9" s="52"/>
    </row>
    <row r="11" spans="1:5" ht="25.5">
      <c r="A11" s="36" t="s">
        <v>16</v>
      </c>
      <c r="B11" s="32" t="s">
        <v>7</v>
      </c>
      <c r="C11" s="32"/>
      <c r="D11" s="32"/>
      <c r="E11" s="32"/>
    </row>
    <row r="12" spans="1:5" ht="15" customHeight="1">
      <c r="A12" s="3" t="s">
        <v>2</v>
      </c>
      <c r="B12" s="1" t="s">
        <v>3</v>
      </c>
      <c r="C12" s="1"/>
      <c r="D12" s="1"/>
      <c r="E12" s="1"/>
    </row>
    <row r="13" spans="1:5" ht="30" customHeight="1">
      <c r="A13" s="68" t="s">
        <v>72</v>
      </c>
      <c r="B13" s="69">
        <v>1221.3</v>
      </c>
      <c r="C13" s="70" t="s">
        <v>78</v>
      </c>
      <c r="D13" s="70"/>
      <c r="E13" s="70"/>
    </row>
    <row r="14" spans="1:5" ht="27.75" customHeight="1">
      <c r="A14" s="68" t="s">
        <v>73</v>
      </c>
      <c r="B14" s="69">
        <v>669.9</v>
      </c>
      <c r="C14" s="70" t="s">
        <v>74</v>
      </c>
      <c r="D14" s="70"/>
      <c r="E14" s="70"/>
    </row>
    <row r="15" spans="1:5" ht="15" customHeight="1">
      <c r="A15" s="68"/>
      <c r="B15" s="69"/>
      <c r="C15" s="71"/>
      <c r="D15" s="70"/>
      <c r="E15" s="70"/>
    </row>
    <row r="16" spans="1:5" ht="15" customHeight="1">
      <c r="A16" s="68"/>
      <c r="B16" s="69"/>
      <c r="C16" s="71"/>
      <c r="D16" s="70"/>
      <c r="E16" s="70"/>
    </row>
    <row r="17" spans="1:3" s="16" customFormat="1" ht="12.75">
      <c r="A17" s="14"/>
      <c r="B17" s="60"/>
      <c r="C17" s="72"/>
    </row>
    <row r="18" spans="1:2" s="16" customFormat="1" ht="12.75">
      <c r="A18" s="14"/>
      <c r="B18" s="62">
        <f>SUM(B13:B17)</f>
        <v>1891.1999999999998</v>
      </c>
    </row>
    <row r="19" spans="1:5" ht="40.5" customHeight="1">
      <c r="A19" s="38" t="s">
        <v>19</v>
      </c>
      <c r="B19" s="4"/>
      <c r="C19" s="39"/>
      <c r="D19" s="35"/>
      <c r="E19" s="35"/>
    </row>
    <row r="22" spans="1:5" s="13" customFormat="1" ht="12.75">
      <c r="A22" s="14"/>
      <c r="B22" s="61"/>
      <c r="E22" s="16"/>
    </row>
    <row r="24" ht="12.75">
      <c r="D24" s="47"/>
    </row>
    <row r="25" ht="12.75">
      <c r="D25" s="47"/>
    </row>
    <row r="37" ht="12.75">
      <c r="D37" s="47"/>
    </row>
    <row r="38" ht="12.75">
      <c r="D38" s="47"/>
    </row>
    <row r="40" ht="12.75">
      <c r="D40" s="47"/>
    </row>
    <row r="56" ht="12.75">
      <c r="D56" s="47"/>
    </row>
    <row r="57" ht="12.75">
      <c r="D57" s="47"/>
    </row>
    <row r="58" ht="12.75">
      <c r="D58" s="47"/>
    </row>
    <row r="71" ht="12.75">
      <c r="D71" s="47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0"/>
  <sheetViews>
    <sheetView tabSelected="1" zoomScalePageLayoutView="0" workbookViewId="0" topLeftCell="A4">
      <selection activeCell="C5" sqref="C5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8"/>
      <c r="B2" s="49"/>
      <c r="C2" s="49"/>
      <c r="D2" s="49"/>
      <c r="E2" s="49"/>
    </row>
    <row r="3" spans="1:2" s="7" customFormat="1" ht="36">
      <c r="A3" s="5" t="s">
        <v>29</v>
      </c>
      <c r="B3" s="6"/>
    </row>
    <row r="4" spans="1:3" s="55" customFormat="1" ht="18">
      <c r="A4" s="53" t="s">
        <v>31</v>
      </c>
      <c r="B4" s="54"/>
      <c r="C4" s="55" t="s">
        <v>79</v>
      </c>
    </row>
    <row r="5" spans="1:5" ht="51" customHeight="1">
      <c r="A5" s="32" t="s">
        <v>20</v>
      </c>
      <c r="B5" s="40"/>
      <c r="C5" s="40"/>
      <c r="D5" s="40"/>
      <c r="E5" s="40"/>
    </row>
    <row r="6" spans="1:5" s="43" customFormat="1" ht="117.75" customHeight="1">
      <c r="A6" s="41" t="s">
        <v>21</v>
      </c>
      <c r="B6" s="42"/>
      <c r="C6" s="42"/>
      <c r="D6" s="42"/>
      <c r="E6" s="42"/>
    </row>
    <row r="7" spans="1:5" ht="20.25" customHeight="1">
      <c r="A7" s="27" t="s">
        <v>22</v>
      </c>
      <c r="B7" s="27"/>
      <c r="C7" s="27"/>
      <c r="D7" s="27"/>
      <c r="E7" s="27"/>
    </row>
    <row r="8" spans="1:5" ht="19.5" customHeight="1">
      <c r="A8" s="1" t="s">
        <v>2</v>
      </c>
      <c r="B8" s="1" t="s">
        <v>23</v>
      </c>
      <c r="C8" s="1" t="s">
        <v>24</v>
      </c>
      <c r="D8" s="1" t="s">
        <v>25</v>
      </c>
      <c r="E8" s="1"/>
    </row>
    <row r="9" spans="1:4" ht="12.75">
      <c r="A9" s="37" t="s">
        <v>73</v>
      </c>
      <c r="B9" s="30" t="s">
        <v>75</v>
      </c>
      <c r="C9" s="30" t="s">
        <v>76</v>
      </c>
      <c r="D9" s="73" t="s">
        <v>77</v>
      </c>
    </row>
    <row r="10" ht="12.75">
      <c r="A10" s="50"/>
    </row>
    <row r="13" spans="1:5" s="45" customFormat="1" ht="27" customHeight="1">
      <c r="A13" s="44" t="s">
        <v>26</v>
      </c>
      <c r="B13" s="44"/>
      <c r="C13" s="44"/>
      <c r="D13" s="44"/>
      <c r="E13" s="44"/>
    </row>
    <row r="14" spans="1:5" ht="12.75">
      <c r="A14" s="1" t="s">
        <v>2</v>
      </c>
      <c r="B14" s="1" t="s">
        <v>23</v>
      </c>
      <c r="C14" s="1" t="s">
        <v>27</v>
      </c>
      <c r="D14" s="1" t="s">
        <v>28</v>
      </c>
      <c r="E14" s="1"/>
    </row>
    <row r="17" ht="12.75">
      <c r="A17" s="30" t="s">
        <v>30</v>
      </c>
    </row>
    <row r="21" spans="1:5" ht="12.75">
      <c r="A21" s="46"/>
      <c r="B21" s="46"/>
      <c r="C21" s="46"/>
      <c r="D21" s="46"/>
      <c r="E21" s="46"/>
    </row>
    <row r="23" ht="12.75">
      <c r="D23" s="47"/>
    </row>
    <row r="24" ht="12.75">
      <c r="D24" s="47"/>
    </row>
    <row r="36" ht="12.75">
      <c r="D36" s="47"/>
    </row>
    <row r="37" ht="12.75">
      <c r="D37" s="47"/>
    </row>
    <row r="39" ht="12.75">
      <c r="D39" s="47"/>
    </row>
    <row r="55" ht="12.75">
      <c r="D55" s="47"/>
    </row>
    <row r="56" ht="12.75">
      <c r="D56" s="47"/>
    </row>
    <row r="57" ht="12.75">
      <c r="D57" s="47"/>
    </row>
    <row r="70" ht="12.75">
      <c r="D70" s="47"/>
    </row>
  </sheetData>
  <sheetProtection/>
  <printOptions gridLines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Julie Shepherd</cp:lastModifiedBy>
  <cp:lastPrinted>2014-05-06T03:24:59Z</cp:lastPrinted>
  <dcterms:created xsi:type="dcterms:W3CDTF">2010-10-17T20:59:02Z</dcterms:created>
  <dcterms:modified xsi:type="dcterms:W3CDTF">2014-05-06T03:48:37Z</dcterms:modified>
  <cp:category/>
  <cp:version/>
  <cp:contentType/>
  <cp:contentStatus/>
</cp:coreProperties>
</file>